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715" tabRatio="768" firstSheet="2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<sst xmlns="http://schemas.openxmlformats.org/spreadsheetml/2006/main" count="1012" uniqueCount="380">
  <si>
    <t>预算01-1表</t>
  </si>
  <si>
    <t>财务收支预算总表</t>
  </si>
  <si>
    <t>单位名称：师宗县第三中学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</si>
  <si>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</si>
  <si>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</si>
  <si>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</si>
  <si>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</si>
  <si>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</si>
  <si>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</si>
  <si>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</si>
  <si>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</si>
  <si>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</si>
  <si>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</si>
  <si>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</si>
  <si>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</si>
  <si>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</si>
  <si>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</si>
  <si>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</si>
  <si>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</si>
  <si>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</si>
  <si>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</si>
  <si>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</si>
  <si>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</si>
  <si>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</si>
  <si>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</si>
  <si>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</si>
  <si>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</si>
  <si>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</si>
  <si>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</si>
  <si>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</si>
  <si>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</si>
  <si>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</si>
  <si>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</si>
  <si>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</si>
  <si>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</si>
  <si>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</si>
  <si>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</si>
  <si>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</si>
  <si>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</si>
  <si>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</si>
  <si>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</si>
  <si>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</si>
  <si>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</si>
  <si>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</si>
  <si>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</si>
  <si>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</si>
  <si>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</si>
  <si>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</si>
  <si>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</si>
  <si>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</si>
  <si>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</si>
  <si>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</si>
  <si>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</si>
  <si>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</si>
  <si>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</si>
  <si>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</si>
  <si>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</si>
  <si>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</si>
  <si>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</si>
  <si>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</si>
  <si>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</si>
  <si>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</si>
  <si>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</si>
  <si>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</si>
  <si>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</si>
  <si>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</si>
  <si>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</si>
  <si>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105033</t>
  </si>
  <si>
    <t>师宗县第三中学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</si>
  <si>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</si>
  <si>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</si>
  <si>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</si>
  <si>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</si>
  <si>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</si>
  <si>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</si>
  <si>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</si>
  <si>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</si>
  <si>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</si>
  <si>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</si>
  <si>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</si>
  <si>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</si>
  <si>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</si>
  <si>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</si>
  <si>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</si>
  <si>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</si>
  <si>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</si>
  <si>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</si>
  <si>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</si>
  <si>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2050204</t>
  </si>
  <si>
    <t>高中教育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</si>
  <si>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</si>
  <si>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</si>
  <si>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</si>
  <si>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</si>
  <si>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</si>
  <si>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</si>
  <si>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</si>
  <si>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</si>
  <si>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</si>
  <si>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</si>
  <si>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</si>
  <si>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</si>
  <si>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</si>
  <si>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</si>
  <si>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</si>
  <si>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</si>
  <si>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</si>
  <si>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</si>
  <si>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</si>
  <si>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</si>
  <si>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</si>
  <si>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</si>
  <si>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</si>
  <si>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</si>
  <si>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</si>
  <si>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</si>
  <si>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</si>
  <si>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</si>
  <si>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</si>
  <si>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</si>
  <si>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</si>
  <si>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</si>
  <si>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</si>
  <si>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</si>
  <si>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</si>
  <si>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</si>
  <si>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</si>
  <si>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</si>
  <si>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</si>
  <si>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</si>
  <si>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</si>
  <si>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</si>
  <si>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</si>
  <si>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</si>
  <si>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</si>
  <si>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</si>
  <si>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</si>
  <si>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</si>
  <si>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</si>
  <si>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</si>
  <si>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</si>
  <si>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</si>
  <si>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</si>
  <si>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</si>
  <si>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</si>
  <si>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</si>
  <si>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</si>
  <si>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</si>
  <si>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</si>
  <si>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</si>
  <si>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</si>
  <si>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</si>
  <si>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</si>
  <si>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</si>
  <si>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</si>
  <si>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</si>
  <si>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</si>
  <si>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</si>
  <si>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</si>
  <si>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</si>
  <si>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</si>
  <si>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</si>
  <si>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</si>
  <si>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</si>
  <si>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</si>
  <si>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</si>
  <si>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</si>
  <si>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</si>
  <si>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</si>
  <si>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</si>
  <si>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</si>
  <si>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</si>
  <si>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</si>
  <si>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</si>
  <si>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</si>
  <si>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</si>
  <si>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</si>
  <si>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</si>
  <si>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</si>
  <si>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</si>
  <si>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</si>
  <si>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</si>
  <si>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</si>
  <si>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</si>
  <si>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</si>
  <si>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</si>
  <si>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</si>
  <si>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</si>
  <si>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</si>
  <si>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</si>
  <si>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</si>
  <si>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</si>
  <si>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</si>
  <si>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</si>
  <si>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</si>
  <si>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</si>
  <si>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</si>
  <si>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</si>
  <si>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</si>
  <si>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</si>
  <si>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</si>
  <si>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</si>
  <si>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</si>
  <si>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</si>
  <si>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</si>
  <si>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</si>
  <si>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</si>
  <si>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</si>
  <si>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</si>
  <si>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</si>
  <si>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</si>
  <si>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</si>
  <si>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助学金</t>
  </si>
  <si>
    <t>05</t>
  </si>
  <si>
    <t>离退休费</t>
  </si>
  <si>
    <t>99</t>
  </si>
  <si>
    <t>其他工资福利支出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</si>
  <si>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</si>
  <si>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</si>
  <si>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</si>
  <si>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</si>
  <si>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</si>
  <si>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</si>
  <si>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</si>
  <si>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</si>
  <si>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</si>
  <si>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</si>
  <si>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</si>
  <si>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</si>
  <si>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</si>
  <si>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</si>
  <si>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</si>
  <si>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</si>
  <si>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</si>
  <si>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</si>
  <si>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</si>
  <si>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</si>
  <si>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</si>
  <si>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</si>
  <si>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</si>
  <si>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说明：师宗县第三中学2023年无年初预算三公经费,故此表为空表。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</si>
  <si>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</si>
  <si>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</si>
  <si>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</si>
  <si>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</si>
  <si>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</si>
  <si>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</si>
  <si>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</si>
  <si>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</si>
  <si>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</si>
  <si>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</si>
  <si>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</si>
  <si>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</si>
  <si>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</si>
  <si>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</si>
  <si>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</si>
  <si>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</si>
  <si>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</si>
  <si>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</si>
  <si>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</si>
  <si>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</si>
  <si>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</si>
  <si>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530323210000000002308</t>
  </si>
  <si>
    <t>事业人员支出工资</t>
  </si>
  <si>
    <t>30101</t>
  </si>
  <si>
    <t>30102</t>
  </si>
  <si>
    <t>30107</t>
  </si>
  <si>
    <t>530323210000000002309</t>
  </si>
  <si>
    <t>社会保障缴费</t>
  </si>
  <si>
    <t>30108</t>
  </si>
  <si>
    <t>30110</t>
  </si>
  <si>
    <t>30112</t>
  </si>
  <si>
    <t>530323210000000002310</t>
  </si>
  <si>
    <t>30113</t>
  </si>
  <si>
    <t>530323210000000002312</t>
  </si>
  <si>
    <t>30199</t>
  </si>
  <si>
    <t>530323210000000002316</t>
  </si>
  <si>
    <t>其他公用支出</t>
  </si>
  <si>
    <t>30201</t>
  </si>
  <si>
    <t>530323210000000002315</t>
  </si>
  <si>
    <t>30228</t>
  </si>
  <si>
    <t>30229</t>
  </si>
  <si>
    <t>530323231100001261770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</si>
  <si>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</si>
  <si>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</si>
  <si>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</si>
  <si>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</si>
  <si>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</si>
  <si>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</si>
  <si>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</si>
  <si>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</si>
  <si>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</si>
  <si>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</si>
  <si>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说明：师宗县第三中学2024年无项目支出预算表,故此表为空表。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</si>
  <si>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</si>
  <si>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</si>
  <si>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</si>
  <si>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</si>
  <si>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</si>
  <si>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</si>
  <si>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</si>
  <si>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</si>
  <si>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</si>
  <si>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</si>
  <si>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</si>
  <si>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说明：师宗县第三中学2024年无项目支出预算,故此表为空表。</t>
  </si>
  <si>
    <t>预算05-3表</t>
  </si>
  <si>
    <t>项目支出绩效目标表（另文下达）</t>
  </si>
  <si>
    <t>说明：师宗县第三中学2024年无项目支出绩效目标表（另文下达）,故此表为空表。</t>
  </si>
  <si>
    <t>预算06表</t>
  </si>
  <si>
    <t>政府性基金预算支出预算表</t>
  </si>
  <si>
    <t>本年政府性基金预算支出</t>
  </si>
  <si>
    <t>说明：师宗县第三中学2024年无政府性基金预算支出,故此表为空表。</t>
  </si>
  <si>
    <t>预算07表</t>
  </si>
  <si>
    <t>国有资本经营预算支出预算表</t>
  </si>
  <si>
    <t>本年国有资本经营预算支出</t>
  </si>
  <si>
    <t>说明：师宗县第三中学2024年无国有资本经营预算支出,故此表为空表。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</si>
  <si>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</si>
  <si>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</si>
  <si>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</si>
  <si>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</si>
  <si>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</si>
  <si>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</si>
  <si>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</si>
  <si>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</si>
  <si>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</si>
  <si>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</si>
  <si>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</si>
  <si>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说明：师宗县第三中学2024年无部门政府采购预算支出,故此表为空表。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</si>
  <si>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</si>
  <si>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</si>
  <si>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</si>
  <si>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</si>
  <si>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</si>
  <si>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</si>
  <si>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</si>
  <si>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</si>
  <si>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说明：师宗县第三中学2024年无政府购买服务预算支出,故此表为空表。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</si>
  <si>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</si>
  <si>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</si>
  <si>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</si>
  <si>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</si>
  <si>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</si>
  <si>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</si>
  <si>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</si>
  <si>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</si>
  <si>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</si>
  <si>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</si>
  <si>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</si>
  <si>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</si>
  <si>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</si>
  <si>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</si>
  <si>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说明：师宗县第三中学2024年无县对下转移支付预算支出,故此表为空表。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</si>
  <si>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</si>
  <si>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</si>
  <si>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</si>
  <si>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</si>
  <si>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</si>
  <si>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</si>
  <si>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</si>
  <si>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</si>
  <si>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</si>
  <si>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</si>
  <si>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</si>
  <si>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</si>
  <si>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</si>
  <si>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</si>
  <si>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</si>
  <si>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说明：师宗县第三中学2024年无新增资产配置支出,故此表为空表。</t>
  </si>
  <si>
    <t>预算11表</t>
  </si>
  <si>
    <t>上级补助项目支出预算表</t>
  </si>
  <si>
    <t>上级补助</t>
  </si>
  <si>
    <t>说明：师宗县第三中学2024年无上级补助项目支出,故此表为空表。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</si>
  <si>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</si>
  <si>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</si>
  <si>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</si>
  <si>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</si>
  <si>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</si>
  <si>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</si>
  <si>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说明：师宗县第三中学2024年无部门项目中期规划预算支出,故此表为空表。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</si>
</sst>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;\-#,##0.00;;@"/>
    <numFmt numFmtId="183" formatCode="#,##0.00_);[Red]\-#,##0.00\ "/>
  </numFmts>
  <fonts count="8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6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16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6" fillId="0" borderId="0">
      <alignment vertical="center"/>
      <protection/>
    </xf>
    <xf numFmtId="0" fontId="49" fillId="27" borderId="0" applyNumberFormat="0" applyBorder="0" applyAlignment="0" applyProtection="0"/>
    <xf numFmtId="0" fontId="16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0">
      <alignment horizontal="left" vertical="center" wrapText="1"/>
      <protection/>
    </xf>
    <xf numFmtId="0" fontId="65" fillId="0" borderId="10">
      <alignment horizontal="left" vertical="center"/>
      <protection/>
    </xf>
  </cellStyleXfs>
  <cellXfs count="293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6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8" fillId="0" borderId="0" xfId="67" applyFont="1" applyFill="1" applyBorder="1" applyAlignment="1" applyProtection="1">
      <alignment horizontal="lef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/>
      <protection locked="0"/>
    </xf>
    <xf numFmtId="0" fontId="68" fillId="0" borderId="11" xfId="67" applyFont="1" applyFill="1" applyBorder="1" applyAlignment="1" applyProtection="1">
      <alignment horizontal="center" vertical="center" wrapText="1"/>
      <protection locked="0"/>
    </xf>
    <xf numFmtId="0" fontId="68" fillId="0" borderId="11" xfId="67" applyFont="1" applyFill="1" applyBorder="1" applyAlignment="1" applyProtection="1">
      <alignment horizontal="center" vertical="center" wrapText="1"/>
      <protection/>
    </xf>
    <xf numFmtId="0" fontId="68" fillId="0" borderId="12" xfId="67" applyFont="1" applyFill="1" applyBorder="1" applyAlignment="1" applyProtection="1">
      <alignment horizontal="center" vertical="center"/>
      <protection/>
    </xf>
    <xf numFmtId="0" fontId="68" fillId="0" borderId="13" xfId="67" applyFont="1" applyFill="1" applyBorder="1" applyAlignment="1" applyProtection="1">
      <alignment horizontal="center" vertical="center"/>
      <protection/>
    </xf>
    <xf numFmtId="0" fontId="68" fillId="0" borderId="14" xfId="67" applyFont="1" applyFill="1" applyBorder="1" applyAlignment="1" applyProtection="1">
      <alignment horizontal="center" vertical="center"/>
      <protection/>
    </xf>
    <xf numFmtId="0" fontId="68" fillId="0" borderId="15" xfId="67" applyFont="1" applyFill="1" applyBorder="1" applyAlignment="1" applyProtection="1">
      <alignment horizontal="center" vertical="center" wrapText="1"/>
      <protection locked="0"/>
    </xf>
    <xf numFmtId="0" fontId="68" fillId="0" borderId="15" xfId="67" applyFont="1" applyFill="1" applyBorder="1" applyAlignment="1" applyProtection="1">
      <alignment horizontal="center" vertical="center" wrapText="1"/>
      <protection/>
    </xf>
    <xf numFmtId="0" fontId="68" fillId="0" borderId="11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center" vertical="center" wrapText="1"/>
      <protection locked="0"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180" fontId="7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68" fillId="0" borderId="15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8" fillId="0" borderId="13" xfId="67" applyFont="1" applyFill="1" applyBorder="1" applyAlignment="1" applyProtection="1">
      <alignment horizontal="left" vertical="center"/>
      <protection/>
    </xf>
    <xf numFmtId="0" fontId="8" fillId="0" borderId="14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59" applyFont="1" applyFill="1" applyBorder="1" applyAlignment="1">
      <alignment horizontal="center" vertical="center" wrapText="1"/>
      <protection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0" fillId="0" borderId="21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46" fillId="0" borderId="17" xfId="0" applyFont="1" applyFill="1" applyBorder="1" applyAlignment="1">
      <alignment horizontal="center" vertical="center" wrapText="1"/>
    </xf>
    <xf numFmtId="0" fontId="10" fillId="0" borderId="17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>
      <alignment vertical="center" wrapText="1"/>
      <protection/>
    </xf>
    <xf numFmtId="0" fontId="10" fillId="0" borderId="17" xfId="59" applyFont="1" applyFill="1" applyBorder="1" applyAlignment="1">
      <alignment horizontal="left" vertical="center" wrapText="1" indent="1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8" fillId="0" borderId="10" xfId="67" applyFont="1" applyFill="1" applyBorder="1" applyAlignment="1" applyProtection="1">
      <alignment horizontal="center" vertical="center" wrapText="1"/>
      <protection/>
    </xf>
    <xf numFmtId="0" fontId="68" fillId="0" borderId="10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vertical="center"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8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8" fillId="0" borderId="23" xfId="67" applyFont="1" applyFill="1" applyBorder="1" applyAlignment="1" applyProtection="1">
      <alignment horizontal="center" vertical="center"/>
      <protection/>
    </xf>
    <xf numFmtId="0" fontId="68" fillId="0" borderId="17" xfId="67" applyFont="1" applyFill="1" applyBorder="1" applyAlignment="1" applyProtection="1">
      <alignment horizontal="center" vertical="center"/>
      <protection/>
    </xf>
    <xf numFmtId="0" fontId="68" fillId="0" borderId="17" xfId="67" applyFont="1" applyFill="1" applyBorder="1" applyAlignment="1" applyProtection="1">
      <alignment horizontal="center" vertical="center"/>
      <protection/>
    </xf>
    <xf numFmtId="0" fontId="68" fillId="0" borderId="24" xfId="67" applyFont="1" applyFill="1" applyBorder="1" applyAlignment="1" applyProtection="1">
      <alignment horizontal="center" vertical="center"/>
      <protection/>
    </xf>
    <xf numFmtId="0" fontId="68" fillId="0" borderId="17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left" vertical="center" wrapText="1"/>
      <protection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8" fillId="0" borderId="17" xfId="67" applyFont="1" applyFill="1" applyBorder="1" applyAlignment="1" applyProtection="1">
      <alignment horizontal="right" vertical="center"/>
      <protection locked="0"/>
    </xf>
    <xf numFmtId="0" fontId="65" fillId="0" borderId="12" xfId="67" applyFont="1" applyFill="1" applyBorder="1" applyAlignment="1" applyProtection="1">
      <alignment vertical="center" wrapText="1"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8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68" fillId="0" borderId="25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vertical="center"/>
    </xf>
    <xf numFmtId="0" fontId="66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71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65" fillId="0" borderId="17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65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8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8" fillId="0" borderId="26" xfId="67" applyFont="1" applyFill="1" applyBorder="1" applyAlignment="1" applyProtection="1">
      <alignment horizontal="center" vertical="center" wrapText="1"/>
      <protection/>
    </xf>
    <xf numFmtId="0" fontId="68" fillId="0" borderId="13" xfId="67" applyFont="1" applyFill="1" applyBorder="1" applyAlignment="1" applyProtection="1">
      <alignment horizontal="center" vertical="center" wrapText="1"/>
      <protection/>
    </xf>
    <xf numFmtId="0" fontId="68" fillId="0" borderId="27" xfId="67" applyFont="1" applyFill="1" applyBorder="1" applyAlignment="1" applyProtection="1">
      <alignment horizontal="center" vertical="center" wrapText="1"/>
      <protection/>
    </xf>
    <xf numFmtId="0" fontId="68" fillId="0" borderId="28" xfId="67" applyFont="1" applyFill="1" applyBorder="1" applyAlignment="1" applyProtection="1">
      <alignment horizontal="center" vertical="center" wrapText="1"/>
      <protection/>
    </xf>
    <xf numFmtId="0" fontId="68" fillId="0" borderId="29" xfId="67" applyFont="1" applyFill="1" applyBorder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8" fillId="0" borderId="30" xfId="67" applyFont="1" applyFill="1" applyBorder="1" applyAlignment="1" applyProtection="1">
      <alignment horizontal="center" vertical="center" wrapText="1"/>
      <protection/>
    </xf>
    <xf numFmtId="0" fontId="68" fillId="0" borderId="31" xfId="67" applyFont="1" applyFill="1" applyBorder="1" applyAlignment="1" applyProtection="1">
      <alignment horizontal="center" vertical="center" wrapText="1"/>
      <protection/>
    </xf>
    <xf numFmtId="0" fontId="68" fillId="0" borderId="30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left" vertical="center" wrapText="1"/>
      <protection/>
    </xf>
    <xf numFmtId="0" fontId="65" fillId="0" borderId="30" xfId="67" applyFont="1" applyFill="1" applyBorder="1" applyAlignment="1" applyProtection="1">
      <alignment horizontal="left" vertical="center" wrapText="1"/>
      <protection/>
    </xf>
    <xf numFmtId="0" fontId="65" fillId="0" borderId="30" xfId="67" applyFont="1" applyFill="1" applyBorder="1" applyAlignment="1" applyProtection="1">
      <alignment horizontal="right" vertical="center"/>
      <protection/>
    </xf>
    <xf numFmtId="0" fontId="65" fillId="0" borderId="30" xfId="67" applyFont="1" applyFill="1" applyBorder="1" applyAlignment="1" applyProtection="1">
      <alignment horizontal="right" vertical="center"/>
      <protection locked="0"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32" xfId="67" applyFont="1" applyFill="1" applyBorder="1" applyAlignment="1" applyProtection="1">
      <alignment horizontal="left" vertical="center"/>
      <protection/>
    </xf>
    <xf numFmtId="0" fontId="68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8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30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8" fillId="0" borderId="14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6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right" vertical="center"/>
      <protection/>
    </xf>
    <xf numFmtId="49" fontId="66" fillId="0" borderId="11" xfId="67" applyNumberFormat="1" applyFont="1" applyFill="1" applyBorder="1" applyAlignment="1" applyProtection="1">
      <alignment horizontal="center" vertical="center" wrapText="1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49" fontId="66" fillId="0" borderId="15" xfId="67" applyNumberFormat="1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 wrapText="1"/>
      <protection/>
    </xf>
    <xf numFmtId="0" fontId="66" fillId="0" borderId="34" xfId="0" applyFont="1" applyFill="1" applyBorder="1" applyAlignment="1" applyProtection="1">
      <alignment horizontal="center" vertical="center"/>
      <protection/>
    </xf>
    <xf numFmtId="49" fontId="66" fillId="0" borderId="35" xfId="67" applyNumberFormat="1" applyFont="1" applyFill="1" applyBorder="1" applyAlignment="1" applyProtection="1">
      <alignment horizontal="center" vertical="center"/>
      <protection/>
    </xf>
    <xf numFmtId="49" fontId="66" fillId="0" borderId="36" xfId="67" applyNumberFormat="1" applyFont="1" applyFill="1" applyBorder="1" applyAlignment="1" applyProtection="1">
      <alignment horizontal="center" vertical="center"/>
      <protection/>
    </xf>
    <xf numFmtId="49" fontId="66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8" fillId="0" borderId="11" xfId="67" applyNumberFormat="1" applyFont="1" applyFill="1" applyBorder="1" applyAlignment="1" applyProtection="1">
      <alignment horizontal="center" vertical="center" wrapText="1"/>
      <protection/>
    </xf>
    <xf numFmtId="49" fontId="68" fillId="0" borderId="28" xfId="67" applyNumberFormat="1" applyFont="1" applyFill="1" applyBorder="1" applyAlignment="1" applyProtection="1">
      <alignment horizontal="center" vertical="center" wrapText="1"/>
      <protection/>
    </xf>
    <xf numFmtId="0" fontId="68" fillId="0" borderId="28" xfId="67" applyFont="1" applyFill="1" applyBorder="1" applyAlignment="1" applyProtection="1">
      <alignment horizontal="center" vertical="center"/>
      <protection/>
    </xf>
    <xf numFmtId="49" fontId="68" fillId="0" borderId="10" xfId="67" applyNumberFormat="1" applyFont="1" applyFill="1" applyBorder="1" applyAlignment="1" applyProtection="1">
      <alignment horizontal="center" vertical="center"/>
      <protection/>
    </xf>
    <xf numFmtId="0" fontId="68" fillId="0" borderId="10" xfId="67" applyFont="1" applyFill="1" applyBorder="1" applyAlignment="1" applyProtection="1">
      <alignment horizontal="center" vertical="center"/>
      <protection/>
    </xf>
    <xf numFmtId="181" fontId="65" fillId="0" borderId="10" xfId="67" applyNumberFormat="1" applyFont="1" applyFill="1" applyBorder="1" applyAlignment="1" applyProtection="1">
      <alignment horizontal="right" vertical="center"/>
      <protection/>
    </xf>
    <xf numFmtId="181" fontId="65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49" fontId="66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lef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6" fillId="0" borderId="17" xfId="69" applyFont="1" applyFill="1" applyBorder="1" applyAlignment="1" applyProtection="1">
      <alignment horizontal="center" vertical="center" wrapText="1" readingOrder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49" fontId="68" fillId="0" borderId="17" xfId="67" applyNumberFormat="1" applyFont="1" applyFill="1" applyBorder="1" applyAlignment="1" applyProtection="1">
      <alignment horizontal="center" vertical="center" wrapText="1"/>
      <protection/>
    </xf>
    <xf numFmtId="0" fontId="68" fillId="0" borderId="18" xfId="67" applyFont="1" applyFill="1" applyBorder="1" applyAlignment="1" applyProtection="1">
      <alignment horizontal="center" vertical="center" wrapText="1"/>
      <protection/>
    </xf>
    <xf numFmtId="0" fontId="68" fillId="0" borderId="38" xfId="67" applyFont="1" applyFill="1" applyBorder="1" applyAlignment="1" applyProtection="1">
      <alignment horizontal="center" vertical="center" wrapText="1"/>
      <protection/>
    </xf>
    <xf numFmtId="0" fontId="68" fillId="0" borderId="22" xfId="67" applyFont="1" applyFill="1" applyBorder="1" applyAlignment="1" applyProtection="1">
      <alignment horizontal="center" vertical="center" wrapText="1"/>
      <protection/>
    </xf>
    <xf numFmtId="49" fontId="68" fillId="0" borderId="17" xfId="67" applyNumberFormat="1" applyFont="1" applyFill="1" applyBorder="1" applyAlignment="1" applyProtection="1">
      <alignment horizontal="center" vertical="center"/>
      <protection/>
    </xf>
    <xf numFmtId="49" fontId="75" fillId="0" borderId="10" xfId="73" applyNumberFormat="1" applyFont="1" applyBorder="1">
      <alignment horizontal="left" vertical="center" wrapText="1"/>
      <protection/>
    </xf>
    <xf numFmtId="0" fontId="65" fillId="0" borderId="10" xfId="74" applyFont="1" applyBorder="1">
      <alignment horizontal="left" vertical="center"/>
      <protection/>
    </xf>
    <xf numFmtId="4" fontId="75" fillId="0" borderId="10" xfId="0" applyNumberFormat="1" applyFont="1" applyFill="1" applyBorder="1" applyAlignment="1">
      <alignment horizontal="right" vertical="center"/>
    </xf>
    <xf numFmtId="49" fontId="75" fillId="0" borderId="10" xfId="73" applyNumberFormat="1" applyFont="1" applyBorder="1" applyAlignment="1">
      <alignment horizontal="left" vertical="center" wrapText="1" indent="1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68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right" vertical="center" wrapText="1"/>
      <protection/>
    </xf>
    <xf numFmtId="0" fontId="65" fillId="0" borderId="17" xfId="67" applyFont="1" applyFill="1" applyBorder="1" applyAlignment="1" applyProtection="1">
      <alignment horizontal="right" vertical="center" wrapText="1"/>
      <protection locked="0"/>
    </xf>
    <xf numFmtId="0" fontId="68" fillId="0" borderId="19" xfId="67" applyFont="1" applyFill="1" applyBorder="1" applyAlignment="1" applyProtection="1">
      <alignment horizontal="center" vertical="center" wrapText="1"/>
      <protection/>
    </xf>
    <xf numFmtId="0" fontId="68" fillId="0" borderId="20" xfId="67" applyFont="1" applyFill="1" applyBorder="1" applyAlignment="1" applyProtection="1">
      <alignment horizontal="center" vertical="center" wrapText="1"/>
      <protection/>
    </xf>
    <xf numFmtId="0" fontId="68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center" vertical="center" wrapText="1"/>
      <protection/>
    </xf>
    <xf numFmtId="0" fontId="16" fillId="0" borderId="12" xfId="67" applyFont="1" applyFill="1" applyBorder="1" applyAlignment="1" applyProtection="1">
      <alignment horizontal="center" vertical="center" wrapText="1"/>
      <protection/>
    </xf>
    <xf numFmtId="4" fontId="65" fillId="0" borderId="10" xfId="67" applyNumberFormat="1" applyFont="1" applyFill="1" applyBorder="1" applyAlignment="1" applyProtection="1">
      <alignment horizontal="right" vertical="center"/>
      <protection/>
    </xf>
    <xf numFmtId="4" fontId="8" fillId="0" borderId="12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7" xfId="72" applyNumberFormat="1" applyFont="1" applyFill="1" applyBorder="1" applyAlignment="1" applyProtection="1">
      <alignment horizontal="center" vertical="center" wrapText="1"/>
      <protection/>
    </xf>
    <xf numFmtId="49" fontId="3" fillId="0" borderId="17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7" xfId="72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/>
    </xf>
    <xf numFmtId="4" fontId="77" fillId="0" borderId="10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indent="1"/>
    </xf>
    <xf numFmtId="4" fontId="75" fillId="0" borderId="10" xfId="73" applyNumberFormat="1" applyFont="1" applyBorder="1">
      <alignment horizontal="left" vertical="center" wrapText="1"/>
      <protection/>
    </xf>
    <xf numFmtId="0" fontId="78" fillId="0" borderId="17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182" fontId="77" fillId="0" borderId="10" xfId="0" applyNumberFormat="1" applyFont="1" applyFill="1" applyBorder="1" applyAlignment="1">
      <alignment horizontal="right" vertical="center"/>
    </xf>
    <xf numFmtId="182" fontId="77" fillId="0" borderId="10" xfId="0" applyNumberFormat="1" applyFont="1" applyFill="1" applyBorder="1" applyAlignment="1">
      <alignment horizontal="right" vertical="center" indent="1"/>
    </xf>
    <xf numFmtId="182" fontId="77" fillId="0" borderId="10" xfId="0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80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8" fillId="0" borderId="12" xfId="67" applyNumberFormat="1" applyFont="1" applyFill="1" applyBorder="1" applyAlignment="1" applyProtection="1">
      <alignment horizontal="center" vertical="center" wrapText="1"/>
      <protection/>
    </xf>
    <xf numFmtId="49" fontId="68" fillId="0" borderId="13" xfId="67" applyNumberFormat="1" applyFont="1" applyFill="1" applyBorder="1" applyAlignment="1" applyProtection="1">
      <alignment horizontal="center" vertical="center" wrapText="1"/>
      <protection/>
    </xf>
    <xf numFmtId="0" fontId="68" fillId="0" borderId="41" xfId="67" applyFont="1" applyFill="1" applyBorder="1" applyAlignment="1" applyProtection="1">
      <alignment horizontal="center" vertical="center"/>
      <protection/>
    </xf>
    <xf numFmtId="0" fontId="68" fillId="0" borderId="42" xfId="67" applyFont="1" applyFill="1" applyBorder="1" applyAlignment="1" applyProtection="1">
      <alignment horizontal="center" vertical="center"/>
      <protection/>
    </xf>
    <xf numFmtId="0" fontId="68" fillId="0" borderId="26" xfId="67" applyFont="1" applyFill="1" applyBorder="1" applyAlignment="1" applyProtection="1">
      <alignment horizontal="center" vertical="center"/>
      <protection/>
    </xf>
    <xf numFmtId="49" fontId="68" fillId="0" borderId="12" xfId="67" applyNumberFormat="1" applyFont="1" applyFill="1" applyBorder="1" applyAlignment="1" applyProtection="1">
      <alignment horizontal="center" vertical="center"/>
      <protection/>
    </xf>
    <xf numFmtId="49" fontId="75" fillId="0" borderId="10" xfId="73" applyNumberFormat="1" applyFont="1" applyBorder="1" applyAlignment="1">
      <alignment horizontal="left" vertical="center" wrapText="1" indent="2"/>
      <protection/>
    </xf>
    <xf numFmtId="0" fontId="66" fillId="0" borderId="0" xfId="67" applyFont="1" applyFill="1" applyBorder="1" applyAlignment="1" applyProtection="1">
      <alignment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68" fillId="0" borderId="11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vertical="center"/>
      <protection/>
    </xf>
    <xf numFmtId="0" fontId="65" fillId="0" borderId="10" xfId="67" applyFont="1" applyFill="1" applyBorder="1" applyAlignment="1" applyProtection="1">
      <alignment horizontal="left" vertical="center"/>
      <protection locked="0"/>
    </xf>
    <xf numFmtId="4" fontId="65" fillId="0" borderId="10" xfId="67" applyNumberFormat="1" applyFont="1" applyFill="1" applyBorder="1" applyAlignment="1" applyProtection="1">
      <alignment horizontal="right" vertical="center"/>
      <protection locked="0"/>
    </xf>
    <xf numFmtId="0" fontId="65" fillId="0" borderId="10" xfId="67" applyFont="1" applyFill="1" applyBorder="1" applyAlignment="1" applyProtection="1">
      <alignment vertical="center"/>
      <protection locked="0"/>
    </xf>
    <xf numFmtId="0" fontId="65" fillId="0" borderId="10" xfId="67" applyFont="1" applyFill="1" applyBorder="1" applyAlignment="1" applyProtection="1">
      <alignment horizontal="left" vertical="center"/>
      <protection/>
    </xf>
    <xf numFmtId="0" fontId="83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3" fillId="0" borderId="10" xfId="67" applyFont="1" applyFill="1" applyBorder="1" applyAlignment="1" applyProtection="1">
      <alignment horizontal="center" vertical="center"/>
      <protection/>
    </xf>
    <xf numFmtId="0" fontId="83" fillId="0" borderId="10" xfId="67" applyFont="1" applyFill="1" applyBorder="1" applyAlignment="1" applyProtection="1">
      <alignment horizontal="center" vertical="center"/>
      <protection locked="0"/>
    </xf>
    <xf numFmtId="183" fontId="83" fillId="0" borderId="10" xfId="67" applyNumberFormat="1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8" fillId="0" borderId="17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5" fillId="0" borderId="43" xfId="67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68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0" xfId="67" applyFont="1" applyFill="1" applyBorder="1" applyAlignment="1" applyProtection="1">
      <alignment horizontal="right" vertical="center"/>
      <protection/>
    </xf>
    <xf numFmtId="0" fontId="84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65" fillId="0" borderId="16" xfId="67" applyFont="1" applyFill="1" applyBorder="1" applyAlignment="1" applyProtection="1">
      <alignment horizontal="left" vertical="center"/>
      <protection/>
    </xf>
    <xf numFmtId="4" fontId="65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3" fillId="0" borderId="16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right" vertical="center"/>
      <protection/>
    </xf>
    <xf numFmtId="0" fontId="83" fillId="0" borderId="16" xfId="67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C46" sqref="C46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285"/>
      <c r="B1" s="67"/>
      <c r="C1" s="67"/>
      <c r="D1" s="131" t="s">
        <v>0</v>
      </c>
    </row>
    <row r="2" spans="1:4" ht="36" customHeight="1">
      <c r="A2" s="54" t="s">
        <v>1</v>
      </c>
      <c r="B2" s="286"/>
      <c r="C2" s="286"/>
      <c r="D2" s="286"/>
    </row>
    <row r="3" spans="1:4" ht="21" customHeight="1">
      <c r="A3" s="94" t="s">
        <v>2</v>
      </c>
      <c r="B3" s="248"/>
      <c r="C3" s="248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4" t="s">
        <v>9</v>
      </c>
      <c r="B7" s="179">
        <v>3265.64</v>
      </c>
      <c r="C7" s="254" t="s">
        <v>10</v>
      </c>
      <c r="D7" s="203"/>
    </row>
    <row r="8" spans="1:4" ht="20.25" customHeight="1">
      <c r="A8" s="254" t="s">
        <v>11</v>
      </c>
      <c r="B8" s="203"/>
      <c r="C8" s="254" t="s">
        <v>12</v>
      </c>
      <c r="D8" s="203"/>
    </row>
    <row r="9" spans="1:4" ht="20.25" customHeight="1">
      <c r="A9" s="254" t="s">
        <v>13</v>
      </c>
      <c r="B9" s="203"/>
      <c r="C9" s="254" t="s">
        <v>14</v>
      </c>
      <c r="D9" s="203"/>
    </row>
    <row r="10" spans="1:4" ht="20.25" customHeight="1">
      <c r="A10" s="254" t="s">
        <v>15</v>
      </c>
      <c r="B10" s="252"/>
      <c r="C10" s="254" t="s">
        <v>16</v>
      </c>
      <c r="D10" s="203"/>
    </row>
    <row r="11" spans="1:4" ht="20.25" customHeight="1">
      <c r="A11" s="254" t="s">
        <v>17</v>
      </c>
      <c r="B11" s="252"/>
      <c r="C11" s="254" t="s">
        <v>18</v>
      </c>
      <c r="D11" s="179">
        <v>2486.359492</v>
      </c>
    </row>
    <row r="12" spans="1:4" ht="20.25" customHeight="1">
      <c r="A12" s="254" t="s">
        <v>19</v>
      </c>
      <c r="B12" s="252"/>
      <c r="C12" s="254" t="s">
        <v>20</v>
      </c>
      <c r="D12" s="203"/>
    </row>
    <row r="13" spans="1:4" ht="20.25" customHeight="1">
      <c r="A13" s="254" t="s">
        <v>21</v>
      </c>
      <c r="B13" s="252"/>
      <c r="C13" s="254" t="s">
        <v>22</v>
      </c>
      <c r="D13" s="203"/>
    </row>
    <row r="14" spans="1:4" ht="20.25" customHeight="1">
      <c r="A14" s="254" t="s">
        <v>23</v>
      </c>
      <c r="B14" s="252"/>
      <c r="C14" s="254" t="s">
        <v>24</v>
      </c>
      <c r="D14" s="203">
        <v>367.43536</v>
      </c>
    </row>
    <row r="15" spans="1:4" ht="20.25" customHeight="1">
      <c r="A15" s="287" t="s">
        <v>25</v>
      </c>
      <c r="B15" s="288"/>
      <c r="C15" s="254" t="s">
        <v>26</v>
      </c>
      <c r="D15" s="179">
        <v>161.72755</v>
      </c>
    </row>
    <row r="16" spans="1:4" ht="20.25" customHeight="1">
      <c r="A16" s="287" t="s">
        <v>27</v>
      </c>
      <c r="B16" s="289"/>
      <c r="C16" s="254" t="s">
        <v>28</v>
      </c>
      <c r="D16" s="203"/>
    </row>
    <row r="17" spans="1:4" ht="20.25" customHeight="1">
      <c r="A17" s="289"/>
      <c r="B17" s="289"/>
      <c r="C17" s="254" t="s">
        <v>29</v>
      </c>
      <c r="D17" s="203"/>
    </row>
    <row r="18" spans="1:4" ht="20.25" customHeight="1">
      <c r="A18" s="289"/>
      <c r="B18" s="289"/>
      <c r="C18" s="254" t="s">
        <v>30</v>
      </c>
      <c r="D18" s="203"/>
    </row>
    <row r="19" spans="1:4" ht="20.25" customHeight="1">
      <c r="A19" s="289"/>
      <c r="B19" s="289"/>
      <c r="C19" s="254" t="s">
        <v>31</v>
      </c>
      <c r="D19" s="203"/>
    </row>
    <row r="20" spans="1:4" ht="20.25" customHeight="1">
      <c r="A20" s="289"/>
      <c r="B20" s="289"/>
      <c r="C20" s="254" t="s">
        <v>32</v>
      </c>
      <c r="D20" s="203"/>
    </row>
    <row r="21" spans="1:4" ht="20.25" customHeight="1">
      <c r="A21" s="289"/>
      <c r="B21" s="289"/>
      <c r="C21" s="254" t="s">
        <v>33</v>
      </c>
      <c r="D21" s="203"/>
    </row>
    <row r="22" spans="1:4" ht="20.25" customHeight="1">
      <c r="A22" s="289"/>
      <c r="B22" s="289"/>
      <c r="C22" s="254" t="s">
        <v>34</v>
      </c>
      <c r="D22" s="203"/>
    </row>
    <row r="23" spans="1:4" ht="20.25" customHeight="1">
      <c r="A23" s="289"/>
      <c r="B23" s="289"/>
      <c r="C23" s="254" t="s">
        <v>35</v>
      </c>
      <c r="D23" s="203"/>
    </row>
    <row r="24" spans="1:4" ht="20.25" customHeight="1">
      <c r="A24" s="289"/>
      <c r="B24" s="289"/>
      <c r="C24" s="254" t="s">
        <v>36</v>
      </c>
      <c r="D24" s="203"/>
    </row>
    <row r="25" spans="1:4" ht="20.25" customHeight="1">
      <c r="A25" s="289"/>
      <c r="B25" s="289"/>
      <c r="C25" s="254" t="s">
        <v>37</v>
      </c>
      <c r="D25" s="179">
        <v>250.1244</v>
      </c>
    </row>
    <row r="26" spans="1:4" ht="20.25" customHeight="1">
      <c r="A26" s="289"/>
      <c r="B26" s="289"/>
      <c r="C26" s="254" t="s">
        <v>38</v>
      </c>
      <c r="D26" s="203"/>
    </row>
    <row r="27" spans="1:4" ht="20.25" customHeight="1">
      <c r="A27" s="289"/>
      <c r="B27" s="289"/>
      <c r="C27" s="254" t="s">
        <v>39</v>
      </c>
      <c r="D27" s="203"/>
    </row>
    <row r="28" spans="1:4" ht="20.25" customHeight="1">
      <c r="A28" s="289"/>
      <c r="B28" s="289"/>
      <c r="C28" s="254" t="s">
        <v>40</v>
      </c>
      <c r="D28" s="203"/>
    </row>
    <row r="29" spans="1:4" ht="20.25" customHeight="1">
      <c r="A29" s="289"/>
      <c r="B29" s="289"/>
      <c r="C29" s="254" t="s">
        <v>41</v>
      </c>
      <c r="D29" s="203"/>
    </row>
    <row r="30" spans="1:4" ht="20.25" customHeight="1">
      <c r="A30" s="290" t="s">
        <v>42</v>
      </c>
      <c r="B30" s="179">
        <v>3265.64</v>
      </c>
      <c r="C30" s="257" t="s">
        <v>43</v>
      </c>
      <c r="D30" s="179">
        <v>3265.64</v>
      </c>
    </row>
    <row r="31" spans="1:4" ht="20.25" customHeight="1">
      <c r="A31" s="287" t="s">
        <v>44</v>
      </c>
      <c r="B31" s="291" t="s">
        <v>45</v>
      </c>
      <c r="C31" s="254" t="s">
        <v>46</v>
      </c>
      <c r="D31" s="179" t="s">
        <v>47</v>
      </c>
    </row>
    <row r="32" spans="1:4" ht="20.25" customHeight="1">
      <c r="A32" s="292" t="s">
        <v>48</v>
      </c>
      <c r="B32" s="179">
        <v>3265.64</v>
      </c>
      <c r="C32" s="257" t="s">
        <v>49</v>
      </c>
      <c r="D32" s="179">
        <v>3265.64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53" customWidth="1"/>
    <col min="7" max="7" width="25.140625" style="28" customWidth="1"/>
    <col min="8" max="8" width="15.57421875" style="53" customWidth="1"/>
    <col min="9" max="9" width="13.421875" style="53" customWidth="1"/>
    <col min="10" max="10" width="18.8515625" style="28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294</v>
      </c>
    </row>
    <row r="2" spans="1:10" ht="28.5" customHeight="1">
      <c r="A2" s="54" t="s">
        <v>295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245</v>
      </c>
      <c r="B4" s="59" t="s">
        <v>296</v>
      </c>
      <c r="C4" s="59" t="s">
        <v>297</v>
      </c>
      <c r="D4" s="59" t="s">
        <v>298</v>
      </c>
      <c r="E4" s="59" t="s">
        <v>299</v>
      </c>
      <c r="F4" s="60" t="s">
        <v>300</v>
      </c>
      <c r="G4" s="59" t="s">
        <v>301</v>
      </c>
      <c r="H4" s="60" t="s">
        <v>302</v>
      </c>
      <c r="I4" s="60" t="s">
        <v>303</v>
      </c>
      <c r="J4" s="59" t="s">
        <v>304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1" t="s">
        <v>45</v>
      </c>
      <c r="F7" s="64" t="s">
        <v>45</v>
      </c>
      <c r="G7" s="31" t="s">
        <v>45</v>
      </c>
      <c r="H7" s="64" t="s">
        <v>45</v>
      </c>
      <c r="I7" s="64" t="s">
        <v>45</v>
      </c>
      <c r="J7" s="31" t="s">
        <v>45</v>
      </c>
    </row>
    <row r="8" ht="12">
      <c r="A8" s="28" t="s">
        <v>305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53" customWidth="1"/>
    <col min="7" max="7" width="25.140625" style="28" customWidth="1"/>
    <col min="8" max="8" width="15.57421875" style="53" customWidth="1"/>
    <col min="9" max="9" width="13.421875" style="53" customWidth="1"/>
    <col min="10" max="10" width="18.8515625" style="28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306</v>
      </c>
    </row>
    <row r="2" spans="1:10" ht="28.5" customHeight="1">
      <c r="A2" s="54" t="s">
        <v>307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245</v>
      </c>
      <c r="B4" s="59" t="s">
        <v>296</v>
      </c>
      <c r="C4" s="59" t="s">
        <v>297</v>
      </c>
      <c r="D4" s="59" t="s">
        <v>298</v>
      </c>
      <c r="E4" s="59" t="s">
        <v>299</v>
      </c>
      <c r="F4" s="60" t="s">
        <v>300</v>
      </c>
      <c r="G4" s="59" t="s">
        <v>301</v>
      </c>
      <c r="H4" s="60" t="s">
        <v>302</v>
      </c>
      <c r="I4" s="60" t="s">
        <v>303</v>
      </c>
      <c r="J4" s="59" t="s">
        <v>304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1" t="s">
        <v>45</v>
      </c>
      <c r="F7" s="64" t="s">
        <v>45</v>
      </c>
      <c r="G7" s="31" t="s">
        <v>45</v>
      </c>
      <c r="H7" s="64" t="s">
        <v>45</v>
      </c>
      <c r="I7" s="64" t="s">
        <v>45</v>
      </c>
      <c r="J7" s="31" t="s">
        <v>45</v>
      </c>
    </row>
    <row r="8" ht="12">
      <c r="A8" s="28" t="s">
        <v>308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1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2">
        <v>0</v>
      </c>
      <c r="B1" s="152">
        <v>0</v>
      </c>
      <c r="C1" s="139">
        <v>1</v>
      </c>
      <c r="D1" s="136"/>
      <c r="E1" s="136"/>
      <c r="F1" s="136" t="s">
        <v>309</v>
      </c>
    </row>
    <row r="2" spans="1:6" ht="26.25" customHeight="1">
      <c r="A2" s="153" t="s">
        <v>310</v>
      </c>
      <c r="B2" s="153"/>
      <c r="C2" s="154"/>
      <c r="D2" s="154"/>
      <c r="E2" s="155"/>
      <c r="F2" s="155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243</v>
      </c>
      <c r="B4" s="156" t="s">
        <v>71</v>
      </c>
      <c r="C4" s="17" t="s">
        <v>72</v>
      </c>
      <c r="D4" s="12" t="s">
        <v>311</v>
      </c>
      <c r="E4" s="13"/>
      <c r="F4" s="14"/>
    </row>
    <row r="5" spans="1:6" ht="18.75" customHeight="1">
      <c r="A5" s="20"/>
      <c r="B5" s="157"/>
      <c r="C5" s="158"/>
      <c r="D5" s="17" t="s">
        <v>54</v>
      </c>
      <c r="E5" s="12" t="s">
        <v>73</v>
      </c>
      <c r="F5" s="17" t="s">
        <v>74</v>
      </c>
    </row>
    <row r="6" spans="1:6" ht="18.75" customHeight="1">
      <c r="A6" s="159">
        <v>1</v>
      </c>
      <c r="B6" s="159" t="s">
        <v>153</v>
      </c>
      <c r="C6" s="160">
        <v>3</v>
      </c>
      <c r="D6" s="159" t="s">
        <v>155</v>
      </c>
      <c r="E6" s="159" t="s">
        <v>156</v>
      </c>
      <c r="F6" s="16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112</v>
      </c>
      <c r="B8" s="164"/>
      <c r="C8" s="165" t="s">
        <v>112</v>
      </c>
      <c r="D8" s="161" t="s">
        <v>45</v>
      </c>
      <c r="E8" s="162" t="s">
        <v>45</v>
      </c>
      <c r="F8" s="162" t="s">
        <v>45</v>
      </c>
    </row>
    <row r="9" ht="14.25" customHeight="1">
      <c r="A9" s="28" t="s">
        <v>312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313</v>
      </c>
    </row>
    <row r="2" spans="1:6" s="133" customFormat="1" ht="25.5" customHeight="1">
      <c r="A2" s="137" t="s">
        <v>314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233</v>
      </c>
    </row>
    <row r="4" spans="1:6" s="134" customFormat="1" ht="18" customHeight="1">
      <c r="A4" s="21" t="s">
        <v>243</v>
      </c>
      <c r="B4" s="141" t="s">
        <v>246</v>
      </c>
      <c r="C4" s="21" t="s">
        <v>247</v>
      </c>
      <c r="D4" s="142" t="s">
        <v>315</v>
      </c>
      <c r="E4" s="142"/>
      <c r="F4" s="142"/>
    </row>
    <row r="5" spans="1:6" s="134" customFormat="1" ht="18" customHeight="1">
      <c r="A5" s="143"/>
      <c r="B5" s="144"/>
      <c r="C5" s="143"/>
      <c r="D5" s="142" t="s">
        <v>54</v>
      </c>
      <c r="E5" s="142" t="s">
        <v>73</v>
      </c>
      <c r="F5" s="142" t="s">
        <v>74</v>
      </c>
    </row>
    <row r="6" spans="1:6" s="134" customFormat="1" ht="18" customHeight="1">
      <c r="A6" s="145">
        <v>1</v>
      </c>
      <c r="B6" s="146" t="s">
        <v>153</v>
      </c>
      <c r="C6" s="145">
        <v>3</v>
      </c>
      <c r="D6" s="145">
        <v>4</v>
      </c>
      <c r="E6" s="146" t="s">
        <v>156</v>
      </c>
      <c r="F6" s="145">
        <v>6</v>
      </c>
    </row>
    <row r="7" spans="1:6" s="134" customFormat="1" ht="18" customHeight="1">
      <c r="A7" s="145"/>
      <c r="B7" s="146"/>
      <c r="C7" s="145"/>
      <c r="D7" s="147"/>
      <c r="E7" s="142"/>
      <c r="F7" s="142"/>
    </row>
    <row r="8" spans="1:6" s="134" customFormat="1" ht="21" customHeight="1">
      <c r="A8" s="148" t="s">
        <v>54</v>
      </c>
      <c r="B8" s="149"/>
      <c r="C8" s="150"/>
      <c r="D8" s="142"/>
      <c r="E8" s="142"/>
      <c r="F8" s="142"/>
    </row>
    <row r="9" s="135" customFormat="1" ht="12.75">
      <c r="A9" s="28" t="s">
        <v>316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30" t="s">
        <v>317</v>
      </c>
    </row>
    <row r="2" spans="1:17" ht="27.75" customHeight="1">
      <c r="A2" s="69" t="s">
        <v>318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P3" s="83"/>
      <c r="Q3" s="131" t="s">
        <v>233</v>
      </c>
    </row>
    <row r="4" spans="1:17" ht="15.75" customHeight="1">
      <c r="A4" s="11" t="s">
        <v>319</v>
      </c>
      <c r="B4" s="110" t="s">
        <v>320</v>
      </c>
      <c r="C4" s="110" t="s">
        <v>321</v>
      </c>
      <c r="D4" s="110" t="s">
        <v>322</v>
      </c>
      <c r="E4" s="110" t="s">
        <v>323</v>
      </c>
      <c r="F4" s="110" t="s">
        <v>324</v>
      </c>
      <c r="G4" s="111" t="s">
        <v>250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78" t="s">
        <v>57</v>
      </c>
      <c r="I5" s="78" t="s">
        <v>325</v>
      </c>
      <c r="J5" s="114" t="s">
        <v>326</v>
      </c>
      <c r="K5" s="126" t="s">
        <v>327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78"/>
      <c r="I6" s="78"/>
      <c r="J6" s="116"/>
      <c r="K6" s="129"/>
      <c r="L6" s="116" t="s">
        <v>56</v>
      </c>
      <c r="M6" s="116" t="s">
        <v>62</v>
      </c>
      <c r="N6" s="116" t="s">
        <v>291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112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1" ht="14.25" customHeight="1">
      <c r="A11" s="28" t="s">
        <v>328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90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102"/>
      <c r="M1" s="73"/>
      <c r="N1" s="73"/>
      <c r="O1" s="73"/>
      <c r="P1" s="73"/>
      <c r="Q1" s="106"/>
      <c r="R1" s="107" t="s">
        <v>329</v>
      </c>
    </row>
    <row r="2" spans="1:18" ht="27.75" customHeight="1">
      <c r="A2" s="92" t="s">
        <v>330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5.5" customHeight="1">
      <c r="A3" s="94" t="s">
        <v>2</v>
      </c>
      <c r="B3" s="95"/>
      <c r="C3" s="95"/>
      <c r="D3" s="95"/>
      <c r="E3" s="95"/>
      <c r="F3" s="95"/>
      <c r="G3" s="95"/>
      <c r="H3" s="71"/>
      <c r="I3" s="71"/>
      <c r="J3" s="71"/>
      <c r="K3" s="71"/>
      <c r="L3" s="102"/>
      <c r="M3" s="73"/>
      <c r="N3" s="73"/>
      <c r="O3" s="73"/>
      <c r="P3" s="73"/>
      <c r="Q3" s="108"/>
      <c r="R3" s="109" t="s">
        <v>233</v>
      </c>
    </row>
    <row r="4" spans="1:18" ht="15.75" customHeight="1">
      <c r="A4" s="78" t="s">
        <v>319</v>
      </c>
      <c r="B4" s="78" t="s">
        <v>331</v>
      </c>
      <c r="C4" s="78" t="s">
        <v>332</v>
      </c>
      <c r="D4" s="78" t="s">
        <v>333</v>
      </c>
      <c r="E4" s="78" t="s">
        <v>334</v>
      </c>
      <c r="F4" s="78" t="s">
        <v>335</v>
      </c>
      <c r="G4" s="78" t="s">
        <v>336</v>
      </c>
      <c r="H4" s="78" t="s">
        <v>250</v>
      </c>
      <c r="I4" s="78"/>
      <c r="J4" s="78"/>
      <c r="K4" s="78"/>
      <c r="L4" s="103"/>
      <c r="M4" s="78"/>
      <c r="N4" s="78"/>
      <c r="O4" s="78"/>
      <c r="P4" s="78"/>
      <c r="Q4" s="103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325</v>
      </c>
      <c r="K5" s="78" t="s">
        <v>326</v>
      </c>
      <c r="L5" s="104" t="s">
        <v>327</v>
      </c>
      <c r="M5" s="78" t="s">
        <v>61</v>
      </c>
      <c r="N5" s="78"/>
      <c r="O5" s="78"/>
      <c r="P5" s="78"/>
      <c r="Q5" s="104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3"/>
      <c r="M6" s="78" t="s">
        <v>56</v>
      </c>
      <c r="N6" s="78" t="s">
        <v>62</v>
      </c>
      <c r="O6" s="78" t="s">
        <v>291</v>
      </c>
      <c r="P6" s="78" t="s">
        <v>64</v>
      </c>
      <c r="Q6" s="103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96"/>
      <c r="B9" s="97"/>
      <c r="C9" s="97"/>
      <c r="D9" s="97"/>
      <c r="E9" s="97"/>
      <c r="F9" s="97"/>
      <c r="G9" s="97"/>
      <c r="H9" s="98" t="s">
        <v>45</v>
      </c>
      <c r="I9" s="98" t="s">
        <v>45</v>
      </c>
      <c r="J9" s="98" t="s">
        <v>45</v>
      </c>
      <c r="K9" s="98" t="s">
        <v>45</v>
      </c>
      <c r="L9" s="80" t="s">
        <v>45</v>
      </c>
      <c r="M9" s="98" t="s">
        <v>45</v>
      </c>
      <c r="N9" s="98" t="s">
        <v>45</v>
      </c>
      <c r="O9" s="98" t="s">
        <v>45</v>
      </c>
      <c r="P9" s="98"/>
      <c r="Q9" s="80" t="s">
        <v>45</v>
      </c>
      <c r="R9" s="98" t="s">
        <v>45</v>
      </c>
    </row>
    <row r="10" spans="1:18" ht="22.5" customHeight="1">
      <c r="A10" s="96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5" t="s">
        <v>112</v>
      </c>
      <c r="B11" s="75"/>
      <c r="C11" s="75"/>
      <c r="D11" s="75"/>
      <c r="E11" s="75"/>
      <c r="F11" s="75"/>
      <c r="G11" s="75"/>
      <c r="H11" s="101"/>
      <c r="I11" s="101"/>
      <c r="J11" s="101"/>
      <c r="K11" s="101"/>
      <c r="L11" s="105"/>
      <c r="M11" s="101"/>
      <c r="N11" s="101"/>
      <c r="O11" s="101"/>
      <c r="P11" s="101"/>
      <c r="Q11" s="105"/>
      <c r="R11" s="101"/>
    </row>
    <row r="12" ht="14.25" customHeight="1">
      <c r="A12" s="28" t="s">
        <v>337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338</v>
      </c>
      <c r="Q1" s="65"/>
    </row>
    <row r="2" spans="1:14" ht="27.75" customHeight="1">
      <c r="A2" s="69" t="s">
        <v>339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3" t="s">
        <v>233</v>
      </c>
      <c r="Q3" s="83"/>
    </row>
    <row r="4" spans="1:17" ht="19.5" customHeight="1">
      <c r="A4" s="74" t="s">
        <v>340</v>
      </c>
      <c r="B4" s="75" t="s">
        <v>250</v>
      </c>
      <c r="C4" s="75"/>
      <c r="D4" s="75"/>
      <c r="E4" s="76" t="s">
        <v>341</v>
      </c>
      <c r="F4" s="76"/>
      <c r="G4" s="76"/>
      <c r="H4" s="76"/>
      <c r="I4" s="76"/>
      <c r="J4" s="76"/>
      <c r="K4" s="76"/>
      <c r="L4" s="76"/>
      <c r="M4" s="76"/>
      <c r="N4" s="84"/>
      <c r="O4" s="85"/>
      <c r="P4" s="85"/>
      <c r="Q4" s="85"/>
    </row>
    <row r="5" spans="1:17" ht="40.5" customHeight="1">
      <c r="A5" s="77"/>
      <c r="B5" s="75" t="s">
        <v>54</v>
      </c>
      <c r="C5" s="78" t="s">
        <v>57</v>
      </c>
      <c r="D5" s="78" t="s">
        <v>255</v>
      </c>
      <c r="E5" s="78" t="s">
        <v>342</v>
      </c>
      <c r="F5" s="78" t="s">
        <v>343</v>
      </c>
      <c r="G5" s="78" t="s">
        <v>344</v>
      </c>
      <c r="H5" s="78" t="s">
        <v>345</v>
      </c>
      <c r="I5" s="78" t="s">
        <v>346</v>
      </c>
      <c r="J5" s="78" t="s">
        <v>347</v>
      </c>
      <c r="K5" s="78" t="s">
        <v>348</v>
      </c>
      <c r="L5" s="78" t="s">
        <v>349</v>
      </c>
      <c r="M5" s="78" t="s">
        <v>350</v>
      </c>
      <c r="N5" s="78" t="s">
        <v>351</v>
      </c>
      <c r="O5" s="86"/>
      <c r="P5" s="86"/>
      <c r="Q5" s="86"/>
    </row>
    <row r="6" spans="1:17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87">
        <v>13</v>
      </c>
      <c r="N6" s="75">
        <v>14</v>
      </c>
      <c r="O6" s="88"/>
      <c r="P6" s="88"/>
      <c r="Q6" s="88"/>
    </row>
    <row r="7" spans="1:17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9" t="s">
        <v>45</v>
      </c>
      <c r="N7" s="80" t="s">
        <v>45</v>
      </c>
      <c r="O7" s="85"/>
      <c r="P7" s="85"/>
      <c r="Q7" s="85"/>
    </row>
    <row r="8" spans="1:17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9" t="s">
        <v>45</v>
      </c>
      <c r="N8" s="80" t="s">
        <v>45</v>
      </c>
      <c r="O8" s="85"/>
      <c r="P8" s="85"/>
      <c r="Q8" s="85"/>
    </row>
    <row r="9" ht="14.25" customHeight="1">
      <c r="A9" s="28" t="s">
        <v>352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53" customWidth="1"/>
    <col min="7" max="7" width="25.140625" style="28" customWidth="1"/>
    <col min="8" max="8" width="15.57421875" style="53" customWidth="1"/>
    <col min="9" max="9" width="13.421875" style="53" customWidth="1"/>
    <col min="10" max="10" width="18.8515625" style="28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353</v>
      </c>
    </row>
    <row r="2" spans="1:10" ht="28.5" customHeight="1">
      <c r="A2" s="54" t="s">
        <v>354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355</v>
      </c>
      <c r="B4" s="59" t="s">
        <v>296</v>
      </c>
      <c r="C4" s="59" t="s">
        <v>297</v>
      </c>
      <c r="D4" s="59" t="s">
        <v>298</v>
      </c>
      <c r="E4" s="59" t="s">
        <v>299</v>
      </c>
      <c r="F4" s="60" t="s">
        <v>300</v>
      </c>
      <c r="G4" s="59" t="s">
        <v>301</v>
      </c>
      <c r="H4" s="60" t="s">
        <v>302</v>
      </c>
      <c r="I4" s="60" t="s">
        <v>303</v>
      </c>
      <c r="J4" s="59" t="s">
        <v>304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1" t="s">
        <v>45</v>
      </c>
      <c r="F7" s="64" t="s">
        <v>45</v>
      </c>
      <c r="G7" s="31" t="s">
        <v>45</v>
      </c>
      <c r="H7" s="64" t="s">
        <v>45</v>
      </c>
      <c r="I7" s="64" t="s">
        <v>45</v>
      </c>
      <c r="J7" s="31" t="s">
        <v>45</v>
      </c>
    </row>
    <row r="8" ht="12">
      <c r="A8" s="28" t="s">
        <v>352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356</v>
      </c>
    </row>
    <row r="2" spans="1:8" ht="28.5">
      <c r="A2" s="40" t="s">
        <v>357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243</v>
      </c>
      <c r="B4" s="44" t="s">
        <v>358</v>
      </c>
      <c r="C4" s="44" t="s">
        <v>359</v>
      </c>
      <c r="D4" s="44" t="s">
        <v>360</v>
      </c>
      <c r="E4" s="44" t="s">
        <v>361</v>
      </c>
      <c r="F4" s="45" t="s">
        <v>362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323</v>
      </c>
      <c r="G5" s="49" t="s">
        <v>363</v>
      </c>
      <c r="H5" s="49" t="s">
        <v>364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365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366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367</v>
      </c>
      <c r="B9" s="52"/>
      <c r="C9" s="52"/>
      <c r="D9" s="52"/>
      <c r="E9" s="52"/>
      <c r="F9" s="50"/>
      <c r="G9" s="50"/>
      <c r="H9" s="50"/>
    </row>
    <row r="10" ht="12">
      <c r="A10" s="28" t="s">
        <v>368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H30" sqref="H30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369</v>
      </c>
    </row>
    <row r="2" spans="1:11" s="1" customFormat="1" ht="27.75" customHeight="1">
      <c r="A2" s="5" t="s">
        <v>370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233</v>
      </c>
    </row>
    <row r="4" spans="1:11" s="1" customFormat="1" ht="21.75" customHeight="1">
      <c r="A4" s="10" t="s">
        <v>286</v>
      </c>
      <c r="B4" s="10" t="s">
        <v>245</v>
      </c>
      <c r="C4" s="10" t="s">
        <v>287</v>
      </c>
      <c r="D4" s="11" t="s">
        <v>246</v>
      </c>
      <c r="E4" s="11" t="s">
        <v>247</v>
      </c>
      <c r="F4" s="11" t="s">
        <v>288</v>
      </c>
      <c r="G4" s="11" t="s">
        <v>289</v>
      </c>
      <c r="H4" s="17" t="s">
        <v>54</v>
      </c>
      <c r="I4" s="12" t="s">
        <v>371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112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28" t="s">
        <v>372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9" sqref="E19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77"/>
      <c r="P1" s="277"/>
      <c r="Q1" s="277"/>
      <c r="R1" s="277"/>
      <c r="S1" s="281" t="s">
        <v>50</v>
      </c>
      <c r="T1" s="281" t="s">
        <v>50</v>
      </c>
    </row>
    <row r="2" spans="1:20" ht="36" customHeight="1">
      <c r="A2" s="266" t="s">
        <v>51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ht="20.2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78"/>
      <c r="P3" s="278"/>
      <c r="Q3" s="278"/>
      <c r="R3" s="278"/>
      <c r="S3" s="282" t="s">
        <v>3</v>
      </c>
      <c r="T3" s="282" t="s">
        <v>3</v>
      </c>
    </row>
    <row r="4" spans="1:20" ht="18.75" customHeight="1">
      <c r="A4" s="267" t="s">
        <v>52</v>
      </c>
      <c r="B4" s="268" t="s">
        <v>53</v>
      </c>
      <c r="C4" s="268" t="s">
        <v>54</v>
      </c>
      <c r="D4" s="168" t="s">
        <v>55</v>
      </c>
      <c r="E4" s="269"/>
      <c r="F4" s="269"/>
      <c r="G4" s="269"/>
      <c r="H4" s="269"/>
      <c r="I4" s="269"/>
      <c r="J4" s="269"/>
      <c r="K4" s="269"/>
      <c r="L4" s="269"/>
      <c r="M4" s="269"/>
      <c r="N4" s="263"/>
      <c r="O4" s="168" t="s">
        <v>44</v>
      </c>
      <c r="P4" s="168"/>
      <c r="Q4" s="168"/>
      <c r="R4" s="168"/>
      <c r="S4" s="269"/>
      <c r="T4" s="283"/>
    </row>
    <row r="5" spans="1:20" ht="18.75" customHeight="1">
      <c r="A5" s="270"/>
      <c r="B5" s="271"/>
      <c r="C5" s="271"/>
      <c r="D5" s="272" t="s">
        <v>56</v>
      </c>
      <c r="E5" s="272" t="s">
        <v>57</v>
      </c>
      <c r="F5" s="272" t="s">
        <v>58</v>
      </c>
      <c r="G5" s="272" t="s">
        <v>59</v>
      </c>
      <c r="H5" s="272" t="s">
        <v>60</v>
      </c>
      <c r="I5" s="279" t="s">
        <v>61</v>
      </c>
      <c r="J5" s="269"/>
      <c r="K5" s="269"/>
      <c r="L5" s="269"/>
      <c r="M5" s="269"/>
      <c r="N5" s="263"/>
      <c r="O5" s="267" t="s">
        <v>56</v>
      </c>
      <c r="P5" s="267" t="s">
        <v>57</v>
      </c>
      <c r="Q5" s="267" t="s">
        <v>58</v>
      </c>
      <c r="R5" s="267" t="s">
        <v>59</v>
      </c>
      <c r="S5" s="267" t="s">
        <v>60</v>
      </c>
      <c r="T5" s="267" t="s">
        <v>61</v>
      </c>
    </row>
    <row r="6" spans="1:20" ht="33.75" customHeight="1">
      <c r="A6" s="273"/>
      <c r="B6" s="274"/>
      <c r="C6" s="274"/>
      <c r="D6" s="273"/>
      <c r="E6" s="273"/>
      <c r="F6" s="273"/>
      <c r="G6" s="273"/>
      <c r="H6" s="273"/>
      <c r="I6" s="274" t="s">
        <v>56</v>
      </c>
      <c r="J6" s="274" t="s">
        <v>62</v>
      </c>
      <c r="K6" s="274" t="s">
        <v>63</v>
      </c>
      <c r="L6" s="274" t="s">
        <v>64</v>
      </c>
      <c r="M6" s="274" t="s">
        <v>65</v>
      </c>
      <c r="N6" s="274" t="s">
        <v>66</v>
      </c>
      <c r="O6" s="280"/>
      <c r="P6" s="280"/>
      <c r="Q6" s="280"/>
      <c r="R6" s="280"/>
      <c r="S6" s="280"/>
      <c r="T6" s="280"/>
    </row>
    <row r="7" spans="1:20" ht="16.5" customHeight="1">
      <c r="A7" s="275">
        <v>1</v>
      </c>
      <c r="B7" s="30">
        <v>2</v>
      </c>
      <c r="C7" s="30">
        <v>3</v>
      </c>
      <c r="D7" s="275">
        <v>4</v>
      </c>
      <c r="E7" s="275">
        <v>5</v>
      </c>
      <c r="F7" s="30">
        <v>6</v>
      </c>
      <c r="G7" s="30">
        <v>7</v>
      </c>
      <c r="H7" s="275">
        <v>8</v>
      </c>
      <c r="I7" s="275">
        <v>9</v>
      </c>
      <c r="J7" s="30">
        <v>10</v>
      </c>
      <c r="K7" s="30">
        <v>11</v>
      </c>
      <c r="L7" s="275">
        <v>12</v>
      </c>
      <c r="M7" s="275">
        <v>13</v>
      </c>
      <c r="N7" s="30">
        <v>14</v>
      </c>
      <c r="O7" s="30">
        <v>15</v>
      </c>
      <c r="P7" s="275">
        <v>16</v>
      </c>
      <c r="Q7" s="275">
        <v>17</v>
      </c>
      <c r="R7" s="30">
        <v>18</v>
      </c>
      <c r="S7" s="30">
        <v>19</v>
      </c>
      <c r="T7" s="275">
        <v>20</v>
      </c>
    </row>
    <row r="8" spans="1:20" ht="16.5" customHeight="1">
      <c r="A8" s="177" t="s">
        <v>67</v>
      </c>
      <c r="B8" s="177" t="s">
        <v>68</v>
      </c>
      <c r="C8" s="179">
        <v>3265.64</v>
      </c>
      <c r="D8" s="179">
        <v>3265.64</v>
      </c>
      <c r="E8" s="179">
        <v>3265.64</v>
      </c>
      <c r="F8" s="179">
        <v>3265.64</v>
      </c>
      <c r="G8" s="276" t="s">
        <v>45</v>
      </c>
      <c r="H8" s="276" t="s">
        <v>45</v>
      </c>
      <c r="I8" s="276" t="s">
        <v>45</v>
      </c>
      <c r="J8" s="276" t="s">
        <v>45</v>
      </c>
      <c r="K8" s="276" t="s">
        <v>45</v>
      </c>
      <c r="L8" s="276" t="s">
        <v>45</v>
      </c>
      <c r="M8" s="276" t="s">
        <v>45</v>
      </c>
      <c r="N8" s="276" t="s">
        <v>45</v>
      </c>
      <c r="O8" s="276" t="s">
        <v>45</v>
      </c>
      <c r="P8" s="276" t="s">
        <v>45</v>
      </c>
      <c r="Q8" s="276"/>
      <c r="R8" s="276"/>
      <c r="S8" s="284"/>
      <c r="T8" s="276"/>
    </row>
    <row r="9" spans="1:20" ht="16.5" customHeight="1">
      <c r="A9" s="63" t="s">
        <v>54</v>
      </c>
      <c r="B9" s="276"/>
      <c r="C9" s="276" t="s">
        <v>45</v>
      </c>
      <c r="D9" s="276" t="s">
        <v>45</v>
      </c>
      <c r="E9" s="276" t="s">
        <v>45</v>
      </c>
      <c r="F9" s="276" t="s">
        <v>45</v>
      </c>
      <c r="G9" s="276" t="s">
        <v>45</v>
      </c>
      <c r="H9" s="276" t="s">
        <v>45</v>
      </c>
      <c r="I9" s="276" t="s">
        <v>45</v>
      </c>
      <c r="J9" s="276" t="s">
        <v>45</v>
      </c>
      <c r="K9" s="276" t="s">
        <v>45</v>
      </c>
      <c r="L9" s="276" t="s">
        <v>45</v>
      </c>
      <c r="M9" s="276" t="s">
        <v>45</v>
      </c>
      <c r="N9" s="276" t="s">
        <v>45</v>
      </c>
      <c r="O9" s="276" t="s">
        <v>45</v>
      </c>
      <c r="P9" s="276" t="s">
        <v>45</v>
      </c>
      <c r="Q9" s="276"/>
      <c r="R9" s="276"/>
      <c r="S9" s="276"/>
      <c r="T9" s="27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C21" sqref="C2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373</v>
      </c>
    </row>
    <row r="2" spans="1:7" s="1" customFormat="1" ht="27.75" customHeight="1">
      <c r="A2" s="5" t="s">
        <v>374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233</v>
      </c>
    </row>
    <row r="4" spans="1:7" s="1" customFormat="1" ht="21.75" customHeight="1">
      <c r="A4" s="10" t="s">
        <v>287</v>
      </c>
      <c r="B4" s="10" t="s">
        <v>286</v>
      </c>
      <c r="C4" s="10" t="s">
        <v>245</v>
      </c>
      <c r="D4" s="11" t="s">
        <v>375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376</v>
      </c>
      <c r="F5" s="11" t="s">
        <v>377</v>
      </c>
      <c r="G5" s="11" t="s">
        <v>378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28" t="s">
        <v>379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23" sqref="A23:IV25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69</v>
      </c>
    </row>
    <row r="2" spans="1:17" ht="28.5" customHeight="1">
      <c r="A2" s="55" t="s">
        <v>70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60" t="s">
        <v>2</v>
      </c>
      <c r="B3" s="26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5"/>
      <c r="P3" s="95"/>
      <c r="Q3" s="136" t="s">
        <v>3</v>
      </c>
    </row>
    <row r="4" spans="1:17" ht="17.25" customHeight="1">
      <c r="A4" s="78" t="s">
        <v>71</v>
      </c>
      <c r="B4" s="78" t="s">
        <v>72</v>
      </c>
      <c r="C4" s="78" t="s">
        <v>54</v>
      </c>
      <c r="D4" s="182" t="s">
        <v>73</v>
      </c>
      <c r="E4" s="182"/>
      <c r="F4" s="182" t="s">
        <v>74</v>
      </c>
      <c r="G4" s="182"/>
      <c r="H4" s="182" t="s">
        <v>57</v>
      </c>
      <c r="I4" s="78" t="s">
        <v>58</v>
      </c>
      <c r="J4" s="182" t="s">
        <v>59</v>
      </c>
      <c r="K4" s="78" t="s">
        <v>75</v>
      </c>
      <c r="L4" s="78" t="s">
        <v>61</v>
      </c>
      <c r="M4" s="78"/>
      <c r="N4" s="78"/>
      <c r="O4" s="78"/>
      <c r="P4" s="78"/>
      <c r="Q4" s="78"/>
    </row>
    <row r="5" spans="1:17" ht="27">
      <c r="A5" s="78"/>
      <c r="B5" s="78"/>
      <c r="C5" s="78"/>
      <c r="D5" s="262" t="s">
        <v>54</v>
      </c>
      <c r="E5" s="78" t="s">
        <v>76</v>
      </c>
      <c r="F5" s="262" t="s">
        <v>54</v>
      </c>
      <c r="G5" s="78" t="s">
        <v>76</v>
      </c>
      <c r="H5" s="182"/>
      <c r="I5" s="78"/>
      <c r="J5" s="182"/>
      <c r="K5" s="78"/>
      <c r="L5" s="78" t="s">
        <v>56</v>
      </c>
      <c r="M5" s="78" t="s">
        <v>77</v>
      </c>
      <c r="N5" s="78" t="s">
        <v>78</v>
      </c>
      <c r="O5" s="78" t="s">
        <v>79</v>
      </c>
      <c r="P5" s="78" t="s">
        <v>80</v>
      </c>
      <c r="Q5" s="78" t="s">
        <v>81</v>
      </c>
    </row>
    <row r="6" spans="1:17" ht="16.5" customHeight="1">
      <c r="A6" s="20">
        <v>1</v>
      </c>
      <c r="B6" s="20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ht="20.25" customHeight="1">
      <c r="A7" s="177" t="s">
        <v>82</v>
      </c>
      <c r="B7" s="177" t="s">
        <v>83</v>
      </c>
      <c r="C7" s="179">
        <v>2486.359492</v>
      </c>
      <c r="D7" s="179">
        <v>2486.359492</v>
      </c>
      <c r="E7" s="179">
        <v>2486.359492</v>
      </c>
      <c r="F7" s="179"/>
      <c r="G7" s="179"/>
      <c r="H7" s="179">
        <v>2486.359492</v>
      </c>
      <c r="I7" s="98"/>
      <c r="J7" s="98"/>
      <c r="K7" s="98" t="s">
        <v>45</v>
      </c>
      <c r="L7" s="98"/>
      <c r="M7" s="98" t="s">
        <v>45</v>
      </c>
      <c r="N7" s="98" t="s">
        <v>45</v>
      </c>
      <c r="O7" s="98" t="s">
        <v>45</v>
      </c>
      <c r="P7" s="98" t="s">
        <v>45</v>
      </c>
      <c r="Q7" s="98" t="s">
        <v>45</v>
      </c>
    </row>
    <row r="8" spans="1:17" ht="20.25" customHeight="1">
      <c r="A8" s="180" t="s">
        <v>84</v>
      </c>
      <c r="B8" s="180" t="s">
        <v>85</v>
      </c>
      <c r="C8" s="179">
        <v>2486.359492</v>
      </c>
      <c r="D8" s="179">
        <v>2486.359492</v>
      </c>
      <c r="E8" s="179">
        <v>2486.359492</v>
      </c>
      <c r="F8" s="179"/>
      <c r="G8" s="179"/>
      <c r="H8" s="179">
        <v>2486.359492</v>
      </c>
      <c r="I8" s="264"/>
      <c r="J8" s="264"/>
      <c r="K8" s="264"/>
      <c r="L8" s="264"/>
      <c r="M8" s="264"/>
      <c r="N8" s="264"/>
      <c r="O8" s="264"/>
      <c r="P8" s="264"/>
      <c r="Q8" s="264"/>
    </row>
    <row r="9" spans="1:17" ht="20.25" customHeight="1">
      <c r="A9" s="245" t="s">
        <v>86</v>
      </c>
      <c r="B9" s="245" t="s">
        <v>87</v>
      </c>
      <c r="C9" s="179"/>
      <c r="D9" s="179"/>
      <c r="E9" s="179"/>
      <c r="F9" s="179"/>
      <c r="G9" s="179"/>
      <c r="H9" s="179"/>
      <c r="I9" s="264"/>
      <c r="J9" s="264"/>
      <c r="K9" s="264"/>
      <c r="L9" s="264"/>
      <c r="M9" s="264"/>
      <c r="N9" s="264"/>
      <c r="O9" s="264"/>
      <c r="P9" s="264"/>
      <c r="Q9" s="264"/>
    </row>
    <row r="10" spans="1:17" ht="20.25" customHeight="1">
      <c r="A10" s="245" t="s">
        <v>88</v>
      </c>
      <c r="B10" s="245" t="s">
        <v>89</v>
      </c>
      <c r="C10" s="179">
        <v>2486.359492</v>
      </c>
      <c r="D10" s="179">
        <v>2486.359492</v>
      </c>
      <c r="E10" s="179">
        <v>2486.359492</v>
      </c>
      <c r="F10" s="179"/>
      <c r="G10" s="179"/>
      <c r="H10" s="179">
        <v>2486.359492</v>
      </c>
      <c r="I10" s="264"/>
      <c r="J10" s="264"/>
      <c r="K10" s="264"/>
      <c r="L10" s="264"/>
      <c r="M10" s="264"/>
      <c r="N10" s="264"/>
      <c r="O10" s="264"/>
      <c r="P10" s="264"/>
      <c r="Q10" s="264"/>
    </row>
    <row r="11" spans="1:17" ht="20.25" customHeight="1">
      <c r="A11" s="177" t="s">
        <v>90</v>
      </c>
      <c r="B11" s="177" t="s">
        <v>91</v>
      </c>
      <c r="C11" s="179">
        <v>367.43536</v>
      </c>
      <c r="D11" s="179">
        <v>367.43536</v>
      </c>
      <c r="E11" s="179">
        <v>367.43536</v>
      </c>
      <c r="F11" s="179"/>
      <c r="G11" s="179"/>
      <c r="H11" s="179">
        <v>367.43536</v>
      </c>
      <c r="I11" s="264"/>
      <c r="J11" s="264"/>
      <c r="K11" s="264"/>
      <c r="L11" s="264"/>
      <c r="M11" s="264"/>
      <c r="N11" s="264"/>
      <c r="O11" s="264"/>
      <c r="P11" s="264"/>
      <c r="Q11" s="264"/>
    </row>
    <row r="12" spans="1:17" ht="20.25" customHeight="1">
      <c r="A12" s="180" t="s">
        <v>92</v>
      </c>
      <c r="B12" s="180" t="s">
        <v>93</v>
      </c>
      <c r="C12" s="179">
        <v>367.43536</v>
      </c>
      <c r="D12" s="179">
        <v>367.43536</v>
      </c>
      <c r="E12" s="179">
        <v>367.43536</v>
      </c>
      <c r="F12" s="179"/>
      <c r="G12" s="179"/>
      <c r="H12" s="179">
        <v>367.43536</v>
      </c>
      <c r="I12" s="264"/>
      <c r="J12" s="264"/>
      <c r="K12" s="264"/>
      <c r="L12" s="264"/>
      <c r="M12" s="264"/>
      <c r="N12" s="264"/>
      <c r="O12" s="264"/>
      <c r="P12" s="264"/>
      <c r="Q12" s="264"/>
    </row>
    <row r="13" spans="1:17" ht="20.25" customHeight="1">
      <c r="A13" s="245" t="s">
        <v>94</v>
      </c>
      <c r="B13" s="245" t="s">
        <v>95</v>
      </c>
      <c r="C13" s="179">
        <v>19.5616</v>
      </c>
      <c r="D13" s="179">
        <v>19.5616</v>
      </c>
      <c r="E13" s="179">
        <v>19.5616</v>
      </c>
      <c r="F13" s="179"/>
      <c r="G13" s="179"/>
      <c r="H13" s="179">
        <v>19.5616</v>
      </c>
      <c r="I13" s="264"/>
      <c r="J13" s="264"/>
      <c r="K13" s="264"/>
      <c r="L13" s="264"/>
      <c r="M13" s="264"/>
      <c r="N13" s="264"/>
      <c r="O13" s="264"/>
      <c r="P13" s="264"/>
      <c r="Q13" s="264"/>
    </row>
    <row r="14" spans="1:17" ht="20.25" customHeight="1">
      <c r="A14" s="245" t="s">
        <v>96</v>
      </c>
      <c r="B14" s="245" t="s">
        <v>97</v>
      </c>
      <c r="C14" s="179">
        <v>347.87376</v>
      </c>
      <c r="D14" s="179">
        <v>347.87376</v>
      </c>
      <c r="E14" s="179">
        <v>347.87376</v>
      </c>
      <c r="F14" s="179"/>
      <c r="G14" s="179"/>
      <c r="H14" s="179">
        <v>347.87376</v>
      </c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20.25" customHeight="1">
      <c r="A15" s="177" t="s">
        <v>98</v>
      </c>
      <c r="B15" s="177" t="s">
        <v>99</v>
      </c>
      <c r="C15" s="179">
        <v>161.72755</v>
      </c>
      <c r="D15" s="179">
        <v>161.72755</v>
      </c>
      <c r="E15" s="179">
        <v>161.72755</v>
      </c>
      <c r="F15" s="179"/>
      <c r="G15" s="179"/>
      <c r="H15" s="179">
        <v>161.72755</v>
      </c>
      <c r="I15" s="264"/>
      <c r="J15" s="264"/>
      <c r="K15" s="264"/>
      <c r="L15" s="264"/>
      <c r="M15" s="264"/>
      <c r="N15" s="264"/>
      <c r="O15" s="264"/>
      <c r="P15" s="264"/>
      <c r="Q15" s="264"/>
    </row>
    <row r="16" spans="1:17" ht="20.25" customHeight="1">
      <c r="A16" s="180" t="s">
        <v>100</v>
      </c>
      <c r="B16" s="180" t="s">
        <v>101</v>
      </c>
      <c r="C16" s="179">
        <v>161.72755</v>
      </c>
      <c r="D16" s="179">
        <v>161.72755</v>
      </c>
      <c r="E16" s="179">
        <v>161.72755</v>
      </c>
      <c r="F16" s="179"/>
      <c r="G16" s="179"/>
      <c r="H16" s="179">
        <v>161.72755</v>
      </c>
      <c r="I16" s="264"/>
      <c r="J16" s="264"/>
      <c r="K16" s="264"/>
      <c r="L16" s="264"/>
      <c r="M16" s="264"/>
      <c r="N16" s="264"/>
      <c r="O16" s="264"/>
      <c r="P16" s="264"/>
      <c r="Q16" s="264"/>
    </row>
    <row r="17" spans="1:17" ht="20.25" customHeight="1">
      <c r="A17" s="245" t="s">
        <v>102</v>
      </c>
      <c r="B17" s="245" t="s">
        <v>103</v>
      </c>
      <c r="C17" s="179">
        <v>152.15901</v>
      </c>
      <c r="D17" s="179">
        <v>152.15901</v>
      </c>
      <c r="E17" s="179">
        <v>152.15901</v>
      </c>
      <c r="F17" s="179"/>
      <c r="G17" s="179"/>
      <c r="H17" s="179">
        <v>152.15901</v>
      </c>
      <c r="I17" s="264"/>
      <c r="J17" s="264"/>
      <c r="K17" s="264"/>
      <c r="L17" s="264"/>
      <c r="M17" s="264"/>
      <c r="N17" s="264"/>
      <c r="O17" s="264"/>
      <c r="P17" s="264"/>
      <c r="Q17" s="264"/>
    </row>
    <row r="18" spans="1:17" ht="20.25" customHeight="1">
      <c r="A18" s="245" t="s">
        <v>104</v>
      </c>
      <c r="B18" s="245" t="s">
        <v>105</v>
      </c>
      <c r="C18" s="179">
        <v>9.56854</v>
      </c>
      <c r="D18" s="179">
        <v>9.56854</v>
      </c>
      <c r="E18" s="179">
        <v>9.56854</v>
      </c>
      <c r="F18" s="179"/>
      <c r="G18" s="179"/>
      <c r="H18" s="179">
        <v>9.56854</v>
      </c>
      <c r="I18" s="264"/>
      <c r="J18" s="264"/>
      <c r="K18" s="264"/>
      <c r="L18" s="264"/>
      <c r="M18" s="264"/>
      <c r="N18" s="264"/>
      <c r="O18" s="264"/>
      <c r="P18" s="264"/>
      <c r="Q18" s="264"/>
    </row>
    <row r="19" spans="1:17" ht="20.25" customHeight="1">
      <c r="A19" s="177" t="s">
        <v>106</v>
      </c>
      <c r="B19" s="177" t="s">
        <v>107</v>
      </c>
      <c r="C19" s="179">
        <v>250.1244</v>
      </c>
      <c r="D19" s="179">
        <v>250.1244</v>
      </c>
      <c r="E19" s="179">
        <v>250.1244</v>
      </c>
      <c r="F19" s="179"/>
      <c r="G19" s="179"/>
      <c r="H19" s="179">
        <v>250.1244</v>
      </c>
      <c r="I19" s="264"/>
      <c r="J19" s="264"/>
      <c r="K19" s="264"/>
      <c r="L19" s="264"/>
      <c r="M19" s="264"/>
      <c r="N19" s="264"/>
      <c r="O19" s="264"/>
      <c r="P19" s="264"/>
      <c r="Q19" s="264"/>
    </row>
    <row r="20" spans="1:17" ht="20.25" customHeight="1">
      <c r="A20" s="180" t="s">
        <v>108</v>
      </c>
      <c r="B20" s="180" t="s">
        <v>109</v>
      </c>
      <c r="C20" s="179">
        <v>250.1244</v>
      </c>
      <c r="D20" s="179">
        <v>250.1244</v>
      </c>
      <c r="E20" s="179">
        <v>250.1244</v>
      </c>
      <c r="F20" s="179"/>
      <c r="G20" s="179"/>
      <c r="H20" s="179">
        <v>250.1244</v>
      </c>
      <c r="I20" s="264"/>
      <c r="J20" s="264"/>
      <c r="K20" s="264"/>
      <c r="L20" s="264"/>
      <c r="M20" s="264"/>
      <c r="N20" s="264"/>
      <c r="O20" s="264"/>
      <c r="P20" s="264"/>
      <c r="Q20" s="264"/>
    </row>
    <row r="21" spans="1:17" ht="20.25" customHeight="1">
      <c r="A21" s="245" t="s">
        <v>110</v>
      </c>
      <c r="B21" s="245" t="s">
        <v>111</v>
      </c>
      <c r="C21" s="179">
        <v>250.1244</v>
      </c>
      <c r="D21" s="179">
        <v>250.1244</v>
      </c>
      <c r="E21" s="179">
        <v>250.1244</v>
      </c>
      <c r="F21" s="179"/>
      <c r="G21" s="179"/>
      <c r="H21" s="179">
        <v>250.1244</v>
      </c>
      <c r="I21" s="264"/>
      <c r="J21" s="264"/>
      <c r="K21" s="264"/>
      <c r="L21" s="264"/>
      <c r="M21" s="264"/>
      <c r="N21" s="264"/>
      <c r="O21" s="264"/>
      <c r="P21" s="264"/>
      <c r="Q21" s="264"/>
    </row>
    <row r="22" spans="1:17" ht="17.25" customHeight="1">
      <c r="A22" s="35" t="s">
        <v>112</v>
      </c>
      <c r="B22" s="263" t="s">
        <v>112</v>
      </c>
      <c r="C22" s="179">
        <v>3265.64</v>
      </c>
      <c r="D22" s="179">
        <v>3265.64</v>
      </c>
      <c r="E22" s="179">
        <v>3265.64</v>
      </c>
      <c r="F22" s="179"/>
      <c r="G22" s="179"/>
      <c r="H22" s="179">
        <v>3265.64</v>
      </c>
      <c r="I22" s="265"/>
      <c r="J22" s="265"/>
      <c r="K22" s="265" t="s">
        <v>45</v>
      </c>
      <c r="L22" s="265"/>
      <c r="M22" s="265" t="s">
        <v>45</v>
      </c>
      <c r="N22" s="265" t="s">
        <v>45</v>
      </c>
      <c r="O22" s="265" t="s">
        <v>45</v>
      </c>
      <c r="P22" s="265" t="s">
        <v>45</v>
      </c>
      <c r="Q22" s="265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2" activePane="bottomRight" state="frozen"/>
      <selection pane="bottomRight" activeCell="B24" sqref="B24"/>
    </sheetView>
  </sheetViews>
  <sheetFormatPr defaultColWidth="8.8515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53" customWidth="1"/>
    <col min="6" max="16384" width="9.140625" style="53" bestFit="1" customWidth="1"/>
  </cols>
  <sheetData>
    <row r="1" spans="1:4" ht="14.25" customHeight="1">
      <c r="A1" s="246"/>
      <c r="B1" s="246"/>
      <c r="C1" s="246"/>
      <c r="D1" s="130" t="s">
        <v>113</v>
      </c>
    </row>
    <row r="2" spans="1:4" ht="31.5" customHeight="1">
      <c r="A2" s="54" t="s">
        <v>114</v>
      </c>
      <c r="B2" s="247"/>
      <c r="C2" s="247"/>
      <c r="D2" s="247"/>
    </row>
    <row r="3" spans="1:4" ht="17.25" customHeight="1">
      <c r="A3" s="138" t="s">
        <v>2</v>
      </c>
      <c r="B3" s="248"/>
      <c r="C3" s="248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9" t="s">
        <v>7</v>
      </c>
      <c r="C5" s="17" t="s">
        <v>115</v>
      </c>
      <c r="D5" s="24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0" t="s">
        <v>116</v>
      </c>
      <c r="B7" s="179">
        <v>3265.64</v>
      </c>
      <c r="C7" s="251" t="s">
        <v>117</v>
      </c>
      <c r="D7" s="252" t="s">
        <v>45</v>
      </c>
    </row>
    <row r="8" spans="1:4" ht="17.25" customHeight="1">
      <c r="A8" s="253" t="s">
        <v>118</v>
      </c>
      <c r="B8" s="179">
        <v>3265.64</v>
      </c>
      <c r="C8" s="251" t="s">
        <v>119</v>
      </c>
      <c r="D8" s="252"/>
    </row>
    <row r="9" spans="1:4" ht="17.25" customHeight="1">
      <c r="A9" s="253" t="s">
        <v>120</v>
      </c>
      <c r="B9" s="203"/>
      <c r="C9" s="251" t="s">
        <v>121</v>
      </c>
      <c r="D9" s="252"/>
    </row>
    <row r="10" spans="1:4" ht="17.25" customHeight="1">
      <c r="A10" s="253" t="s">
        <v>122</v>
      </c>
      <c r="B10" s="203"/>
      <c r="C10" s="251" t="s">
        <v>123</v>
      </c>
      <c r="D10" s="252"/>
    </row>
    <row r="11" spans="1:4" ht="17.25" customHeight="1">
      <c r="A11" s="253" t="s">
        <v>124</v>
      </c>
      <c r="B11" s="203"/>
      <c r="C11" s="251" t="s">
        <v>125</v>
      </c>
      <c r="D11" s="252"/>
    </row>
    <row r="12" spans="1:4" ht="17.25" customHeight="1">
      <c r="A12" s="253" t="s">
        <v>118</v>
      </c>
      <c r="B12" s="203"/>
      <c r="C12" s="251" t="s">
        <v>126</v>
      </c>
      <c r="D12" s="179">
        <v>2486.359492</v>
      </c>
    </row>
    <row r="13" spans="1:4" ht="17.25" customHeight="1">
      <c r="A13" s="254" t="s">
        <v>120</v>
      </c>
      <c r="B13" s="252"/>
      <c r="C13" s="251" t="s">
        <v>127</v>
      </c>
      <c r="D13" s="252"/>
    </row>
    <row r="14" spans="1:4" ht="17.25" customHeight="1">
      <c r="A14" s="254" t="s">
        <v>122</v>
      </c>
      <c r="B14" s="252"/>
      <c r="C14" s="251" t="s">
        <v>128</v>
      </c>
      <c r="D14" s="252"/>
    </row>
    <row r="15" spans="1:4" ht="17.25" customHeight="1">
      <c r="A15" s="253"/>
      <c r="B15" s="252"/>
      <c r="C15" s="251" t="s">
        <v>129</v>
      </c>
      <c r="D15" s="179">
        <v>367.43536</v>
      </c>
    </row>
    <row r="16" spans="1:4" ht="17.25" customHeight="1">
      <c r="A16" s="253"/>
      <c r="B16" s="203"/>
      <c r="C16" s="251" t="s">
        <v>130</v>
      </c>
      <c r="D16" s="179">
        <v>161.72755</v>
      </c>
    </row>
    <row r="17" spans="1:4" ht="17.25" customHeight="1">
      <c r="A17" s="253"/>
      <c r="B17" s="255"/>
      <c r="C17" s="251" t="s">
        <v>131</v>
      </c>
      <c r="D17" s="252"/>
    </row>
    <row r="18" spans="1:4" ht="17.25" customHeight="1">
      <c r="A18" s="254"/>
      <c r="B18" s="255"/>
      <c r="C18" s="251" t="s">
        <v>132</v>
      </c>
      <c r="D18" s="252"/>
    </row>
    <row r="19" spans="1:4" ht="17.25" customHeight="1">
      <c r="A19" s="254"/>
      <c r="B19" s="256"/>
      <c r="C19" s="251" t="s">
        <v>133</v>
      </c>
      <c r="D19" s="252"/>
    </row>
    <row r="20" spans="1:4" ht="17.25" customHeight="1">
      <c r="A20" s="256"/>
      <c r="B20" s="256"/>
      <c r="C20" s="251" t="s">
        <v>134</v>
      </c>
      <c r="D20" s="252"/>
    </row>
    <row r="21" spans="1:4" ht="17.25" customHeight="1">
      <c r="A21" s="256"/>
      <c r="B21" s="256"/>
      <c r="C21" s="251" t="s">
        <v>135</v>
      </c>
      <c r="D21" s="252"/>
    </row>
    <row r="22" spans="1:4" ht="17.25" customHeight="1">
      <c r="A22" s="256"/>
      <c r="B22" s="256"/>
      <c r="C22" s="251" t="s">
        <v>136</v>
      </c>
      <c r="D22" s="252"/>
    </row>
    <row r="23" spans="1:4" ht="17.25" customHeight="1">
      <c r="A23" s="256"/>
      <c r="B23" s="256"/>
      <c r="C23" s="251" t="s">
        <v>137</v>
      </c>
      <c r="D23" s="252"/>
    </row>
    <row r="24" spans="1:4" ht="17.25" customHeight="1">
      <c r="A24" s="256"/>
      <c r="B24" s="256"/>
      <c r="C24" s="251" t="s">
        <v>138</v>
      </c>
      <c r="D24" s="252"/>
    </row>
    <row r="25" spans="1:4" ht="17.25" customHeight="1">
      <c r="A25" s="256"/>
      <c r="B25" s="256"/>
      <c r="C25" s="251" t="s">
        <v>139</v>
      </c>
      <c r="D25" s="252"/>
    </row>
    <row r="26" spans="1:4" ht="17.25" customHeight="1">
      <c r="A26" s="256"/>
      <c r="B26" s="256"/>
      <c r="C26" s="251" t="s">
        <v>140</v>
      </c>
      <c r="D26" s="179">
        <v>250.1244</v>
      </c>
    </row>
    <row r="27" spans="1:4" ht="17.25" customHeight="1">
      <c r="A27" s="256"/>
      <c r="B27" s="256"/>
      <c r="C27" s="251" t="s">
        <v>141</v>
      </c>
      <c r="D27" s="252"/>
    </row>
    <row r="28" spans="1:4" ht="17.25" customHeight="1">
      <c r="A28" s="256"/>
      <c r="B28" s="256"/>
      <c r="C28" s="251" t="s">
        <v>142</v>
      </c>
      <c r="D28" s="252"/>
    </row>
    <row r="29" spans="1:4" ht="17.25" customHeight="1">
      <c r="A29" s="256"/>
      <c r="B29" s="256"/>
      <c r="C29" s="251" t="s">
        <v>143</v>
      </c>
      <c r="D29" s="252"/>
    </row>
    <row r="30" spans="1:4" ht="17.25" customHeight="1">
      <c r="A30" s="256"/>
      <c r="B30" s="256"/>
      <c r="C30" s="251" t="s">
        <v>144</v>
      </c>
      <c r="D30" s="252"/>
    </row>
    <row r="31" spans="1:4" ht="14.25" customHeight="1">
      <c r="A31" s="257"/>
      <c r="B31" s="255"/>
      <c r="C31" s="254" t="s">
        <v>145</v>
      </c>
      <c r="D31" s="255"/>
    </row>
    <row r="32" spans="1:4" ht="17.25" customHeight="1">
      <c r="A32" s="258" t="s">
        <v>146</v>
      </c>
      <c r="B32" s="179">
        <v>3265.64</v>
      </c>
      <c r="C32" s="257" t="s">
        <v>49</v>
      </c>
      <c r="D32" s="259">
        <v>3265.64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4">
      <selection activeCell="C17" sqref="C17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38"/>
      <c r="F1" s="68"/>
      <c r="G1" s="68" t="s">
        <v>147</v>
      </c>
    </row>
    <row r="2" spans="1:7" ht="39" customHeight="1">
      <c r="A2" s="154" t="s">
        <v>148</v>
      </c>
      <c r="B2" s="154"/>
      <c r="C2" s="154"/>
      <c r="D2" s="154"/>
      <c r="E2" s="155"/>
      <c r="F2" s="155"/>
      <c r="G2" s="155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239" t="s">
        <v>149</v>
      </c>
      <c r="B4" s="240"/>
      <c r="C4" s="76" t="s">
        <v>54</v>
      </c>
      <c r="D4" s="241" t="s">
        <v>73</v>
      </c>
      <c r="E4" s="241"/>
      <c r="F4" s="242"/>
      <c r="G4" s="243" t="s">
        <v>74</v>
      </c>
    </row>
    <row r="5" spans="1:7" ht="20.25" customHeight="1">
      <c r="A5" s="159" t="s">
        <v>71</v>
      </c>
      <c r="B5" s="244" t="s">
        <v>72</v>
      </c>
      <c r="C5" s="76"/>
      <c r="D5" s="14" t="s">
        <v>56</v>
      </c>
      <c r="E5" s="160" t="s">
        <v>150</v>
      </c>
      <c r="F5" s="160" t="s">
        <v>151</v>
      </c>
      <c r="G5" s="118"/>
    </row>
    <row r="6" spans="1:7" ht="13.5" customHeight="1">
      <c r="A6" s="159" t="s">
        <v>152</v>
      </c>
      <c r="B6" s="244" t="s">
        <v>153</v>
      </c>
      <c r="C6" s="176" t="s">
        <v>154</v>
      </c>
      <c r="D6" s="159" t="s">
        <v>155</v>
      </c>
      <c r="E6" s="244" t="s">
        <v>156</v>
      </c>
      <c r="F6" s="176" t="s">
        <v>157</v>
      </c>
      <c r="G6" s="159" t="s">
        <v>158</v>
      </c>
    </row>
    <row r="7" spans="1:7" ht="18" customHeight="1">
      <c r="A7" s="177" t="s">
        <v>82</v>
      </c>
      <c r="B7" s="177" t="s">
        <v>83</v>
      </c>
      <c r="C7" s="179">
        <f>D7</f>
        <v>2486.359492</v>
      </c>
      <c r="D7" s="179">
        <f>E7+F7</f>
        <v>2486.359492</v>
      </c>
      <c r="E7" s="179">
        <v>2459.405352</v>
      </c>
      <c r="F7" s="179">
        <v>26.95414</v>
      </c>
      <c r="G7" s="179"/>
    </row>
    <row r="8" spans="1:7" ht="18" customHeight="1">
      <c r="A8" s="180" t="s">
        <v>84</v>
      </c>
      <c r="B8" s="180" t="s">
        <v>85</v>
      </c>
      <c r="C8" s="179">
        <f aca="true" t="shared" si="0" ref="C8:C21">D8</f>
        <v>2486.355352</v>
      </c>
      <c r="D8" s="179">
        <f aca="true" t="shared" si="1" ref="D8:D21">E8+F8</f>
        <v>2486.355352</v>
      </c>
      <c r="E8" s="179">
        <v>2459.405352</v>
      </c>
      <c r="F8" s="179">
        <v>26.95</v>
      </c>
      <c r="G8" s="179"/>
    </row>
    <row r="9" spans="1:7" ht="18" customHeight="1">
      <c r="A9" s="245" t="s">
        <v>86</v>
      </c>
      <c r="B9" s="245" t="s">
        <v>87</v>
      </c>
      <c r="C9" s="179"/>
      <c r="D9" s="179"/>
      <c r="E9" s="179"/>
      <c r="F9" s="179"/>
      <c r="G9" s="179"/>
    </row>
    <row r="10" spans="1:7" ht="18" customHeight="1">
      <c r="A10" s="245" t="s">
        <v>88</v>
      </c>
      <c r="B10" s="245" t="s">
        <v>89</v>
      </c>
      <c r="C10" s="179">
        <f t="shared" si="0"/>
        <v>2486.359492</v>
      </c>
      <c r="D10" s="179">
        <f t="shared" si="1"/>
        <v>2486.359492</v>
      </c>
      <c r="E10" s="179">
        <v>2459.405352</v>
      </c>
      <c r="F10" s="179">
        <v>26.95414</v>
      </c>
      <c r="G10" s="179"/>
    </row>
    <row r="11" spans="1:7" ht="18" customHeight="1">
      <c r="A11" s="177" t="s">
        <v>90</v>
      </c>
      <c r="B11" s="177" t="s">
        <v>91</v>
      </c>
      <c r="C11" s="179">
        <f t="shared" si="0"/>
        <v>367.43536</v>
      </c>
      <c r="D11" s="179">
        <f t="shared" si="1"/>
        <v>367.43536</v>
      </c>
      <c r="E11" s="179">
        <v>367.27536</v>
      </c>
      <c r="F11" s="179">
        <v>0.16</v>
      </c>
      <c r="G11" s="179"/>
    </row>
    <row r="12" spans="1:7" ht="18" customHeight="1">
      <c r="A12" s="180" t="s">
        <v>92</v>
      </c>
      <c r="B12" s="180" t="s">
        <v>93</v>
      </c>
      <c r="C12" s="179">
        <f t="shared" si="0"/>
        <v>367.43536</v>
      </c>
      <c r="D12" s="179">
        <f t="shared" si="1"/>
        <v>367.43536</v>
      </c>
      <c r="E12" s="179">
        <v>367.27536</v>
      </c>
      <c r="F12" s="179">
        <v>0.16</v>
      </c>
      <c r="G12" s="179"/>
    </row>
    <row r="13" spans="1:7" ht="18" customHeight="1">
      <c r="A13" s="245" t="s">
        <v>94</v>
      </c>
      <c r="B13" s="245" t="s">
        <v>95</v>
      </c>
      <c r="C13" s="179">
        <f t="shared" si="0"/>
        <v>19.5616</v>
      </c>
      <c r="D13" s="179">
        <f t="shared" si="1"/>
        <v>19.5616</v>
      </c>
      <c r="E13" s="179">
        <v>19.4016</v>
      </c>
      <c r="F13" s="179">
        <v>0.16</v>
      </c>
      <c r="G13" s="179"/>
    </row>
    <row r="14" spans="1:7" ht="18" customHeight="1">
      <c r="A14" s="245" t="s">
        <v>96</v>
      </c>
      <c r="B14" s="245" t="s">
        <v>97</v>
      </c>
      <c r="C14" s="179">
        <f t="shared" si="0"/>
        <v>347.87376</v>
      </c>
      <c r="D14" s="179">
        <f t="shared" si="1"/>
        <v>347.87376</v>
      </c>
      <c r="E14" s="179">
        <v>347.87376</v>
      </c>
      <c r="F14" s="179"/>
      <c r="G14" s="179"/>
    </row>
    <row r="15" spans="1:7" ht="18" customHeight="1">
      <c r="A15" s="177" t="s">
        <v>98</v>
      </c>
      <c r="B15" s="177" t="s">
        <v>99</v>
      </c>
      <c r="C15" s="179">
        <f t="shared" si="0"/>
        <v>161.72755</v>
      </c>
      <c r="D15" s="179">
        <f t="shared" si="1"/>
        <v>161.72755</v>
      </c>
      <c r="E15" s="179">
        <v>161.72755</v>
      </c>
      <c r="F15" s="179"/>
      <c r="G15" s="179"/>
    </row>
    <row r="16" spans="1:7" ht="18" customHeight="1">
      <c r="A16" s="180" t="s">
        <v>100</v>
      </c>
      <c r="B16" s="180" t="s">
        <v>101</v>
      </c>
      <c r="C16" s="179">
        <f t="shared" si="0"/>
        <v>161.72755</v>
      </c>
      <c r="D16" s="179">
        <f t="shared" si="1"/>
        <v>161.72755</v>
      </c>
      <c r="E16" s="179">
        <v>161.72755</v>
      </c>
      <c r="F16" s="179"/>
      <c r="G16" s="179"/>
    </row>
    <row r="17" spans="1:7" ht="18" customHeight="1">
      <c r="A17" s="245" t="s">
        <v>102</v>
      </c>
      <c r="B17" s="245" t="s">
        <v>103</v>
      </c>
      <c r="C17" s="179">
        <f t="shared" si="0"/>
        <v>152.15901</v>
      </c>
      <c r="D17" s="179">
        <f t="shared" si="1"/>
        <v>152.15901</v>
      </c>
      <c r="E17" s="179">
        <v>152.15901</v>
      </c>
      <c r="F17" s="179"/>
      <c r="G17" s="179"/>
    </row>
    <row r="18" spans="1:7" ht="18" customHeight="1">
      <c r="A18" s="245" t="s">
        <v>104</v>
      </c>
      <c r="B18" s="245" t="s">
        <v>105</v>
      </c>
      <c r="C18" s="179">
        <f t="shared" si="0"/>
        <v>9.56854</v>
      </c>
      <c r="D18" s="179">
        <f t="shared" si="1"/>
        <v>9.56854</v>
      </c>
      <c r="E18" s="179">
        <v>9.56854</v>
      </c>
      <c r="F18" s="179"/>
      <c r="G18" s="179"/>
    </row>
    <row r="19" spans="1:7" ht="18" customHeight="1">
      <c r="A19" s="177" t="s">
        <v>106</v>
      </c>
      <c r="B19" s="177" t="s">
        <v>107</v>
      </c>
      <c r="C19" s="179">
        <f t="shared" si="0"/>
        <v>250.1244</v>
      </c>
      <c r="D19" s="179">
        <f t="shared" si="1"/>
        <v>250.1244</v>
      </c>
      <c r="E19" s="179">
        <v>250.1244</v>
      </c>
      <c r="F19" s="179"/>
      <c r="G19" s="179"/>
    </row>
    <row r="20" spans="1:7" ht="18" customHeight="1">
      <c r="A20" s="180" t="s">
        <v>108</v>
      </c>
      <c r="B20" s="180" t="s">
        <v>109</v>
      </c>
      <c r="C20" s="179">
        <f t="shared" si="0"/>
        <v>250.1244</v>
      </c>
      <c r="D20" s="179">
        <f t="shared" si="1"/>
        <v>250.1244</v>
      </c>
      <c r="E20" s="179">
        <v>250.1244</v>
      </c>
      <c r="F20" s="179"/>
      <c r="G20" s="179"/>
    </row>
    <row r="21" spans="1:7" ht="18" customHeight="1">
      <c r="A21" s="245" t="s">
        <v>110</v>
      </c>
      <c r="B21" s="245" t="s">
        <v>111</v>
      </c>
      <c r="C21" s="179">
        <f t="shared" si="0"/>
        <v>250.1244</v>
      </c>
      <c r="D21" s="179">
        <f t="shared" si="1"/>
        <v>250.1244</v>
      </c>
      <c r="E21" s="179">
        <v>250.1244</v>
      </c>
      <c r="F21" s="179"/>
      <c r="G21" s="179"/>
    </row>
    <row r="22" spans="1:7" ht="18" customHeight="1">
      <c r="A22" s="163" t="s">
        <v>112</v>
      </c>
      <c r="B22" s="164" t="s">
        <v>112</v>
      </c>
      <c r="C22" s="179">
        <v>3265.64</v>
      </c>
      <c r="D22" s="179">
        <v>3265.64</v>
      </c>
      <c r="E22" s="179">
        <f>E7+E11+E15+E19</f>
        <v>3238.5326620000005</v>
      </c>
      <c r="F22" s="179">
        <f>F7+F11+F15+F19</f>
        <v>27.11414</v>
      </c>
      <c r="G22" s="179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SheetLayoutView="100" workbookViewId="0" topLeftCell="E1">
      <selection activeCell="S17" sqref="S1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5" customFormat="1" ht="12">
      <c r="A1" s="209"/>
      <c r="B1" s="210"/>
      <c r="C1" s="209"/>
      <c r="D1" s="209"/>
      <c r="E1" s="211"/>
      <c r="F1" s="211"/>
      <c r="G1" s="211"/>
      <c r="H1" s="211"/>
      <c r="I1" s="211"/>
      <c r="J1" s="211"/>
      <c r="K1" s="211"/>
      <c r="L1" s="211"/>
      <c r="M1" s="211"/>
      <c r="N1" s="209"/>
      <c r="O1" s="210"/>
      <c r="Q1" s="209"/>
      <c r="R1" s="211"/>
      <c r="S1" s="211"/>
      <c r="T1" s="211"/>
      <c r="U1" s="211"/>
      <c r="V1" s="211"/>
      <c r="W1" s="231"/>
      <c r="X1" s="211"/>
      <c r="Z1" s="68" t="s">
        <v>159</v>
      </c>
    </row>
    <row r="2" spans="1:26" s="205" customFormat="1" ht="39" customHeight="1">
      <c r="A2" s="212" t="s">
        <v>160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32"/>
      <c r="Y2" s="232"/>
      <c r="Z2" s="232"/>
    </row>
    <row r="3" spans="1:26" s="206" customFormat="1" ht="19.5" customHeight="1">
      <c r="A3" s="138" t="s">
        <v>2</v>
      </c>
      <c r="B3" s="151"/>
      <c r="C3" s="66"/>
      <c r="D3" s="66"/>
      <c r="E3" s="66"/>
      <c r="F3" s="213"/>
      <c r="G3" s="213"/>
      <c r="H3" s="213"/>
      <c r="I3" s="213"/>
      <c r="J3" s="213"/>
      <c r="K3" s="213"/>
      <c r="L3" s="213"/>
      <c r="M3" s="213"/>
      <c r="N3" s="226"/>
      <c r="O3" s="227"/>
      <c r="P3" s="226"/>
      <c r="Q3" s="233"/>
      <c r="R3" s="234"/>
      <c r="S3" s="234"/>
      <c r="T3" s="234"/>
      <c r="U3" s="234"/>
      <c r="V3" s="234"/>
      <c r="W3" s="235"/>
      <c r="X3" s="213"/>
      <c r="Z3" s="235" t="s">
        <v>3</v>
      </c>
    </row>
    <row r="4" spans="1:26" s="206" customFormat="1" ht="18" customHeight="1">
      <c r="A4" s="214" t="s">
        <v>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8"/>
      <c r="N4" s="214" t="s">
        <v>5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8"/>
    </row>
    <row r="5" spans="1:26" s="206" customFormat="1" ht="18" customHeight="1">
      <c r="A5" s="216" t="s">
        <v>161</v>
      </c>
      <c r="B5" s="216"/>
      <c r="C5" s="216"/>
      <c r="D5" s="217" t="s">
        <v>54</v>
      </c>
      <c r="E5" s="215" t="s">
        <v>57</v>
      </c>
      <c r="F5" s="215"/>
      <c r="G5" s="218"/>
      <c r="H5" s="214" t="s">
        <v>58</v>
      </c>
      <c r="I5" s="215"/>
      <c r="J5" s="218"/>
      <c r="K5" s="214" t="s">
        <v>59</v>
      </c>
      <c r="L5" s="215"/>
      <c r="M5" s="218"/>
      <c r="N5" s="216" t="s">
        <v>162</v>
      </c>
      <c r="O5" s="216"/>
      <c r="P5" s="216"/>
      <c r="Q5" s="217" t="s">
        <v>54</v>
      </c>
      <c r="R5" s="215" t="s">
        <v>57</v>
      </c>
      <c r="S5" s="215"/>
      <c r="T5" s="218"/>
      <c r="U5" s="214" t="s">
        <v>58</v>
      </c>
      <c r="V5" s="215"/>
      <c r="W5" s="218"/>
      <c r="X5" s="214" t="s">
        <v>59</v>
      </c>
      <c r="Y5" s="215"/>
      <c r="Z5" s="218"/>
    </row>
    <row r="6" spans="1:26" s="206" customFormat="1" ht="18" customHeight="1">
      <c r="A6" s="217" t="s">
        <v>163</v>
      </c>
      <c r="B6" s="217" t="s">
        <v>164</v>
      </c>
      <c r="C6" s="217" t="s">
        <v>72</v>
      </c>
      <c r="D6" s="217"/>
      <c r="E6" s="218" t="s">
        <v>56</v>
      </c>
      <c r="F6" s="219" t="s">
        <v>73</v>
      </c>
      <c r="G6" s="219" t="s">
        <v>74</v>
      </c>
      <c r="H6" s="219" t="s">
        <v>56</v>
      </c>
      <c r="I6" s="219" t="s">
        <v>73</v>
      </c>
      <c r="J6" s="219" t="s">
        <v>74</v>
      </c>
      <c r="K6" s="219" t="s">
        <v>56</v>
      </c>
      <c r="L6" s="219" t="s">
        <v>73</v>
      </c>
      <c r="M6" s="219" t="s">
        <v>74</v>
      </c>
      <c r="N6" s="217" t="s">
        <v>163</v>
      </c>
      <c r="O6" s="217" t="s">
        <v>164</v>
      </c>
      <c r="P6" s="217" t="s">
        <v>72</v>
      </c>
      <c r="Q6" s="217"/>
      <c r="R6" s="218" t="s">
        <v>56</v>
      </c>
      <c r="S6" s="219" t="s">
        <v>73</v>
      </c>
      <c r="T6" s="219" t="s">
        <v>74</v>
      </c>
      <c r="U6" s="219" t="s">
        <v>56</v>
      </c>
      <c r="V6" s="219" t="s">
        <v>73</v>
      </c>
      <c r="W6" s="219" t="s">
        <v>74</v>
      </c>
      <c r="X6" s="219" t="s">
        <v>56</v>
      </c>
      <c r="Y6" s="219" t="s">
        <v>73</v>
      </c>
      <c r="Z6" s="219" t="s">
        <v>74</v>
      </c>
    </row>
    <row r="7" spans="1:26" s="206" customFormat="1" ht="12.75" customHeight="1">
      <c r="A7" s="217" t="s">
        <v>152</v>
      </c>
      <c r="B7" s="217" t="s">
        <v>153</v>
      </c>
      <c r="C7" s="217" t="s">
        <v>154</v>
      </c>
      <c r="D7" s="217" t="s">
        <v>155</v>
      </c>
      <c r="E7" s="217" t="s">
        <v>156</v>
      </c>
      <c r="F7" s="217" t="s">
        <v>157</v>
      </c>
      <c r="G7" s="217" t="s">
        <v>158</v>
      </c>
      <c r="H7" s="217" t="s">
        <v>165</v>
      </c>
      <c r="I7" s="217" t="s">
        <v>166</v>
      </c>
      <c r="J7" s="217" t="s">
        <v>167</v>
      </c>
      <c r="K7" s="217" t="s">
        <v>168</v>
      </c>
      <c r="L7" s="217" t="s">
        <v>169</v>
      </c>
      <c r="M7" s="217" t="s">
        <v>170</v>
      </c>
      <c r="N7" s="217" t="s">
        <v>171</v>
      </c>
      <c r="O7" s="217" t="s">
        <v>172</v>
      </c>
      <c r="P7" s="217" t="s">
        <v>173</v>
      </c>
      <c r="Q7" s="217" t="s">
        <v>174</v>
      </c>
      <c r="R7" s="217" t="s">
        <v>175</v>
      </c>
      <c r="S7" s="217" t="s">
        <v>176</v>
      </c>
      <c r="T7" s="217" t="s">
        <v>177</v>
      </c>
      <c r="U7" s="217" t="s">
        <v>178</v>
      </c>
      <c r="V7" s="217" t="s">
        <v>179</v>
      </c>
      <c r="W7" s="217" t="s">
        <v>180</v>
      </c>
      <c r="X7" s="217" t="s">
        <v>181</v>
      </c>
      <c r="Y7" s="217" t="s">
        <v>182</v>
      </c>
      <c r="Z7" s="217" t="s">
        <v>183</v>
      </c>
    </row>
    <row r="8" spans="1:26" s="207" customFormat="1" ht="18" customHeight="1">
      <c r="A8" s="220" t="s">
        <v>184</v>
      </c>
      <c r="B8" s="220"/>
      <c r="C8" s="220" t="s">
        <v>185</v>
      </c>
      <c r="D8" s="221"/>
      <c r="E8" s="221"/>
      <c r="F8" s="221"/>
      <c r="G8" s="217"/>
      <c r="H8" s="217"/>
      <c r="I8" s="217"/>
      <c r="J8" s="217"/>
      <c r="K8" s="217"/>
      <c r="L8" s="217"/>
      <c r="M8" s="217"/>
      <c r="N8" s="177" t="s">
        <v>186</v>
      </c>
      <c r="O8" s="177"/>
      <c r="P8" s="228" t="s">
        <v>187</v>
      </c>
      <c r="Q8" s="179">
        <f>R8</f>
        <v>3219.131062</v>
      </c>
      <c r="R8" s="179">
        <v>3219.131062</v>
      </c>
      <c r="S8" s="179">
        <v>3219.131062</v>
      </c>
      <c r="T8" s="217"/>
      <c r="U8" s="217"/>
      <c r="V8" s="217"/>
      <c r="W8" s="217"/>
      <c r="X8" s="217"/>
      <c r="Y8" s="217"/>
      <c r="Z8" s="217"/>
    </row>
    <row r="9" spans="1:26" s="207" customFormat="1" ht="18" customHeight="1">
      <c r="A9" s="222"/>
      <c r="B9" s="222" t="s">
        <v>188</v>
      </c>
      <c r="C9" s="222" t="s">
        <v>189</v>
      </c>
      <c r="D9" s="221"/>
      <c r="E9" s="221"/>
      <c r="F9" s="221"/>
      <c r="G9" s="217"/>
      <c r="H9" s="217"/>
      <c r="I9" s="217"/>
      <c r="J9" s="217"/>
      <c r="K9" s="217"/>
      <c r="L9" s="217"/>
      <c r="M9" s="217"/>
      <c r="N9" s="180"/>
      <c r="O9" s="180" t="s">
        <v>188</v>
      </c>
      <c r="P9" s="229" t="s">
        <v>190</v>
      </c>
      <c r="Q9" s="179">
        <f aca="true" t="shared" si="0" ref="Q9:Q29">R9</f>
        <v>1078.092</v>
      </c>
      <c r="R9" s="179">
        <v>1078.092</v>
      </c>
      <c r="S9" s="179">
        <v>1078.092</v>
      </c>
      <c r="T9" s="217"/>
      <c r="U9" s="217"/>
      <c r="V9" s="217"/>
      <c r="W9" s="217"/>
      <c r="X9" s="217"/>
      <c r="Y9" s="217"/>
      <c r="Z9" s="217"/>
    </row>
    <row r="10" spans="1:26" s="207" customFormat="1" ht="18" customHeight="1">
      <c r="A10" s="220" t="s">
        <v>191</v>
      </c>
      <c r="B10" s="220"/>
      <c r="C10" s="220" t="s">
        <v>192</v>
      </c>
      <c r="D10" s="221"/>
      <c r="E10" s="221"/>
      <c r="F10" s="221"/>
      <c r="G10" s="217"/>
      <c r="H10" s="217"/>
      <c r="I10" s="217"/>
      <c r="J10" s="217"/>
      <c r="K10" s="217"/>
      <c r="L10" s="217"/>
      <c r="M10" s="217"/>
      <c r="N10" s="180"/>
      <c r="O10" s="180" t="s">
        <v>193</v>
      </c>
      <c r="P10" s="229" t="s">
        <v>194</v>
      </c>
      <c r="Q10" s="179">
        <f t="shared" si="0"/>
        <v>112.7652</v>
      </c>
      <c r="R10" s="179">
        <v>112.7652</v>
      </c>
      <c r="S10" s="179">
        <v>112.7652</v>
      </c>
      <c r="T10" s="217"/>
      <c r="U10" s="217"/>
      <c r="V10" s="217"/>
      <c r="W10" s="217"/>
      <c r="X10" s="217"/>
      <c r="Y10" s="217"/>
      <c r="Z10" s="217"/>
    </row>
    <row r="11" spans="1:26" s="207" customFormat="1" ht="18" customHeight="1">
      <c r="A11" s="222"/>
      <c r="B11" s="222" t="s">
        <v>188</v>
      </c>
      <c r="C11" s="222" t="s">
        <v>195</v>
      </c>
      <c r="D11" s="221"/>
      <c r="E11" s="221"/>
      <c r="F11" s="221"/>
      <c r="G11" s="217"/>
      <c r="H11" s="217"/>
      <c r="I11" s="217"/>
      <c r="J11" s="217"/>
      <c r="K11" s="217"/>
      <c r="L11" s="217"/>
      <c r="M11" s="217"/>
      <c r="N11" s="180"/>
      <c r="O11" s="180" t="s">
        <v>196</v>
      </c>
      <c r="P11" s="229" t="s">
        <v>197</v>
      </c>
      <c r="Q11" s="179">
        <f t="shared" si="0"/>
        <v>0</v>
      </c>
      <c r="R11" s="179">
        <v>0</v>
      </c>
      <c r="S11" s="179">
        <v>0</v>
      </c>
      <c r="T11" s="217"/>
      <c r="U11" s="217"/>
      <c r="V11" s="217"/>
      <c r="W11" s="217"/>
      <c r="X11" s="217"/>
      <c r="Y11" s="217"/>
      <c r="Z11" s="217"/>
    </row>
    <row r="12" spans="1:26" s="207" customFormat="1" ht="18" customHeight="1">
      <c r="A12" s="220" t="s">
        <v>198</v>
      </c>
      <c r="B12" s="220"/>
      <c r="C12" s="220" t="s">
        <v>199</v>
      </c>
      <c r="D12" s="221">
        <v>3246.2433619999997</v>
      </c>
      <c r="E12" s="221">
        <v>3246.2433619999997</v>
      </c>
      <c r="F12" s="221">
        <v>3246.2433619999997</v>
      </c>
      <c r="G12" s="217"/>
      <c r="H12" s="217"/>
      <c r="I12" s="217"/>
      <c r="J12" s="217"/>
      <c r="K12" s="217"/>
      <c r="L12" s="217"/>
      <c r="M12" s="217"/>
      <c r="N12" s="180"/>
      <c r="O12" s="180" t="s">
        <v>200</v>
      </c>
      <c r="P12" s="229" t="s">
        <v>201</v>
      </c>
      <c r="Q12" s="179">
        <f t="shared" si="0"/>
        <v>985.011</v>
      </c>
      <c r="R12" s="179">
        <v>985.011</v>
      </c>
      <c r="S12" s="179">
        <v>985.011</v>
      </c>
      <c r="T12" s="217"/>
      <c r="U12" s="217"/>
      <c r="V12" s="217"/>
      <c r="W12" s="217"/>
      <c r="X12" s="217"/>
      <c r="Y12" s="217"/>
      <c r="Z12" s="217"/>
    </row>
    <row r="13" spans="1:26" s="207" customFormat="1" ht="18" customHeight="1">
      <c r="A13" s="222"/>
      <c r="B13" s="222" t="s">
        <v>188</v>
      </c>
      <c r="C13" s="222" t="s">
        <v>187</v>
      </c>
      <c r="D13" s="221">
        <v>3219.131062</v>
      </c>
      <c r="E13" s="221">
        <v>3219.131062</v>
      </c>
      <c r="F13" s="221">
        <v>3219.131062</v>
      </c>
      <c r="G13" s="217"/>
      <c r="H13" s="217"/>
      <c r="I13" s="217"/>
      <c r="J13" s="217"/>
      <c r="K13" s="217"/>
      <c r="L13" s="217"/>
      <c r="M13" s="217"/>
      <c r="N13" s="180"/>
      <c r="O13" s="180" t="s">
        <v>202</v>
      </c>
      <c r="P13" s="229" t="s">
        <v>203</v>
      </c>
      <c r="Q13" s="179">
        <f t="shared" si="0"/>
        <v>347.87376</v>
      </c>
      <c r="R13" s="179">
        <v>347.87376</v>
      </c>
      <c r="S13" s="179">
        <v>347.87376</v>
      </c>
      <c r="T13" s="217"/>
      <c r="U13" s="217"/>
      <c r="V13" s="217"/>
      <c r="W13" s="217"/>
      <c r="X13" s="217"/>
      <c r="Y13" s="217"/>
      <c r="Z13" s="217"/>
    </row>
    <row r="14" spans="1:26" s="207" customFormat="1" ht="18" customHeight="1">
      <c r="A14" s="222"/>
      <c r="B14" s="222" t="s">
        <v>193</v>
      </c>
      <c r="C14" s="222" t="s">
        <v>204</v>
      </c>
      <c r="D14" s="221">
        <v>27.1123</v>
      </c>
      <c r="E14" s="221">
        <v>27.1123</v>
      </c>
      <c r="F14" s="221">
        <v>27.1123</v>
      </c>
      <c r="G14" s="217"/>
      <c r="H14" s="217"/>
      <c r="I14" s="217"/>
      <c r="J14" s="217"/>
      <c r="K14" s="217"/>
      <c r="L14" s="217"/>
      <c r="M14" s="217"/>
      <c r="N14" s="180"/>
      <c r="O14" s="180" t="s">
        <v>205</v>
      </c>
      <c r="P14" s="229" t="s">
        <v>206</v>
      </c>
      <c r="Q14" s="179">
        <f t="shared" si="0"/>
        <v>0</v>
      </c>
      <c r="R14" s="179">
        <v>0</v>
      </c>
      <c r="S14" s="179">
        <v>0</v>
      </c>
      <c r="T14" s="217"/>
      <c r="U14" s="217"/>
      <c r="V14" s="217"/>
      <c r="W14" s="217"/>
      <c r="X14" s="217"/>
      <c r="Y14" s="217"/>
      <c r="Z14" s="217"/>
    </row>
    <row r="15" spans="1:26" s="207" customFormat="1" ht="18" customHeight="1">
      <c r="A15" s="220" t="s">
        <v>207</v>
      </c>
      <c r="B15" s="220"/>
      <c r="C15" s="220" t="s">
        <v>208</v>
      </c>
      <c r="D15" s="221">
        <v>19.4016</v>
      </c>
      <c r="E15" s="221">
        <v>19.4016</v>
      </c>
      <c r="F15" s="221">
        <v>19.4016</v>
      </c>
      <c r="G15" s="217"/>
      <c r="H15" s="217"/>
      <c r="I15" s="217"/>
      <c r="J15" s="217"/>
      <c r="K15" s="217"/>
      <c r="L15" s="217"/>
      <c r="M15" s="217"/>
      <c r="N15" s="180"/>
      <c r="O15" s="180" t="s">
        <v>167</v>
      </c>
      <c r="P15" s="229" t="s">
        <v>209</v>
      </c>
      <c r="Q15" s="179">
        <f t="shared" si="0"/>
        <v>152.15901000000002</v>
      </c>
      <c r="R15" s="179">
        <v>152.15901000000002</v>
      </c>
      <c r="S15" s="179">
        <v>152.15901000000002</v>
      </c>
      <c r="T15" s="217"/>
      <c r="U15" s="217"/>
      <c r="V15" s="217"/>
      <c r="W15" s="217"/>
      <c r="X15" s="217"/>
      <c r="Y15" s="217"/>
      <c r="Z15" s="217"/>
    </row>
    <row r="16" spans="1:26" s="207" customFormat="1" ht="18" customHeight="1">
      <c r="A16" s="222"/>
      <c r="B16" s="222" t="s">
        <v>188</v>
      </c>
      <c r="C16" s="222" t="s">
        <v>210</v>
      </c>
      <c r="D16" s="221"/>
      <c r="E16" s="221"/>
      <c r="F16" s="221"/>
      <c r="G16" s="217"/>
      <c r="H16" s="217"/>
      <c r="I16" s="217"/>
      <c r="J16" s="217"/>
      <c r="K16" s="217"/>
      <c r="L16" s="217"/>
      <c r="M16" s="217"/>
      <c r="N16" s="180"/>
      <c r="O16" s="180" t="s">
        <v>169</v>
      </c>
      <c r="P16" s="229" t="s">
        <v>211</v>
      </c>
      <c r="Q16" s="179">
        <f t="shared" si="0"/>
        <v>9.568539999999999</v>
      </c>
      <c r="R16" s="179">
        <v>9.568539999999999</v>
      </c>
      <c r="S16" s="179">
        <v>9.568539999999999</v>
      </c>
      <c r="T16" s="217"/>
      <c r="U16" s="217"/>
      <c r="V16" s="217"/>
      <c r="W16" s="217"/>
      <c r="X16" s="217"/>
      <c r="Y16" s="217"/>
      <c r="Z16" s="217"/>
    </row>
    <row r="17" spans="1:26" s="207" customFormat="1" ht="18" customHeight="1">
      <c r="A17" s="222"/>
      <c r="B17" s="222" t="s">
        <v>193</v>
      </c>
      <c r="C17" s="222" t="s">
        <v>212</v>
      </c>
      <c r="D17" s="221"/>
      <c r="E17" s="221"/>
      <c r="F17" s="221"/>
      <c r="G17" s="217"/>
      <c r="H17" s="217"/>
      <c r="I17" s="217"/>
      <c r="J17" s="217"/>
      <c r="K17" s="217"/>
      <c r="L17" s="217"/>
      <c r="M17" s="217"/>
      <c r="N17" s="180"/>
      <c r="O17" s="180" t="s">
        <v>170</v>
      </c>
      <c r="P17" s="229" t="s">
        <v>111</v>
      </c>
      <c r="Q17" s="179">
        <f t="shared" si="0"/>
        <v>250.1244</v>
      </c>
      <c r="R17" s="179">
        <v>250.1244</v>
      </c>
      <c r="S17" s="179">
        <v>250.1244</v>
      </c>
      <c r="T17" s="217"/>
      <c r="U17" s="217"/>
      <c r="V17" s="217"/>
      <c r="W17" s="217"/>
      <c r="X17" s="217"/>
      <c r="Y17" s="217"/>
      <c r="Z17" s="217"/>
    </row>
    <row r="18" spans="1:26" s="207" customFormat="1" ht="18" customHeight="1">
      <c r="A18" s="222"/>
      <c r="B18" s="222" t="s">
        <v>213</v>
      </c>
      <c r="C18" s="222" t="s">
        <v>214</v>
      </c>
      <c r="D18" s="221">
        <v>19.4016</v>
      </c>
      <c r="E18" s="221">
        <v>19.4016</v>
      </c>
      <c r="F18" s="221">
        <v>19.4016</v>
      </c>
      <c r="G18" s="217"/>
      <c r="H18" s="217"/>
      <c r="I18" s="217"/>
      <c r="J18" s="217"/>
      <c r="K18" s="217"/>
      <c r="L18" s="217"/>
      <c r="M18" s="217"/>
      <c r="N18" s="180"/>
      <c r="O18" s="180" t="s">
        <v>215</v>
      </c>
      <c r="P18" s="229" t="s">
        <v>216</v>
      </c>
      <c r="Q18" s="179">
        <f t="shared" si="0"/>
        <v>283.537152</v>
      </c>
      <c r="R18" s="179">
        <v>283.537152</v>
      </c>
      <c r="S18" s="179">
        <v>283.537152</v>
      </c>
      <c r="T18" s="217"/>
      <c r="U18" s="217"/>
      <c r="V18" s="217"/>
      <c r="W18" s="217"/>
      <c r="X18" s="217"/>
      <c r="Y18" s="217"/>
      <c r="Z18" s="217"/>
    </row>
    <row r="19" spans="1:26" s="207" customFormat="1" ht="18" customHeight="1">
      <c r="A19" s="177"/>
      <c r="B19" s="177"/>
      <c r="C19" s="177"/>
      <c r="D19" s="223"/>
      <c r="E19" s="223"/>
      <c r="F19" s="223"/>
      <c r="G19" s="217"/>
      <c r="H19" s="217"/>
      <c r="I19" s="217"/>
      <c r="J19" s="217"/>
      <c r="K19" s="217"/>
      <c r="L19" s="217"/>
      <c r="M19" s="217"/>
      <c r="N19" s="177" t="s">
        <v>217</v>
      </c>
      <c r="O19" s="177"/>
      <c r="P19" s="228" t="s">
        <v>204</v>
      </c>
      <c r="Q19" s="179">
        <v>27.1123</v>
      </c>
      <c r="R19" s="179">
        <v>27.1123</v>
      </c>
      <c r="S19" s="179">
        <v>27.1123</v>
      </c>
      <c r="T19" s="217"/>
      <c r="U19" s="217"/>
      <c r="V19" s="217"/>
      <c r="W19" s="217"/>
      <c r="X19" s="217"/>
      <c r="Y19" s="217"/>
      <c r="Z19" s="217"/>
    </row>
    <row r="20" spans="1:26" s="207" customFormat="1" ht="18" customHeight="1">
      <c r="A20" s="177"/>
      <c r="B20" s="177"/>
      <c r="C20" s="177"/>
      <c r="D20" s="177"/>
      <c r="E20" s="177"/>
      <c r="F20" s="177"/>
      <c r="G20" s="217"/>
      <c r="H20" s="217"/>
      <c r="I20" s="217"/>
      <c r="J20" s="217"/>
      <c r="K20" s="217"/>
      <c r="L20" s="217"/>
      <c r="M20" s="217"/>
      <c r="N20" s="180"/>
      <c r="O20" s="180" t="s">
        <v>188</v>
      </c>
      <c r="P20" s="229" t="s">
        <v>218</v>
      </c>
      <c r="Q20" s="179">
        <f t="shared" si="0"/>
        <v>0.16</v>
      </c>
      <c r="R20" s="179">
        <v>0.16</v>
      </c>
      <c r="S20" s="179">
        <v>0.16</v>
      </c>
      <c r="T20" s="217"/>
      <c r="U20" s="217"/>
      <c r="V20" s="217"/>
      <c r="W20" s="217"/>
      <c r="X20" s="217"/>
      <c r="Y20" s="217"/>
      <c r="Z20" s="217"/>
    </row>
    <row r="21" spans="1:26" s="207" customFormat="1" ht="18" customHeight="1">
      <c r="A21" s="177"/>
      <c r="B21" s="177"/>
      <c r="C21" s="177"/>
      <c r="D21" s="177"/>
      <c r="E21" s="177"/>
      <c r="F21" s="177"/>
      <c r="G21" s="217"/>
      <c r="H21" s="217"/>
      <c r="I21" s="217"/>
      <c r="J21" s="217"/>
      <c r="K21" s="217"/>
      <c r="L21" s="217"/>
      <c r="M21" s="217"/>
      <c r="N21" s="180"/>
      <c r="O21" s="180" t="s">
        <v>172</v>
      </c>
      <c r="P21" s="229" t="s">
        <v>219</v>
      </c>
      <c r="Q21" s="179">
        <f t="shared" si="0"/>
        <v>0</v>
      </c>
      <c r="R21" s="179"/>
      <c r="S21" s="179"/>
      <c r="T21" s="217"/>
      <c r="U21" s="217"/>
      <c r="V21" s="217"/>
      <c r="W21" s="217"/>
      <c r="X21" s="217"/>
      <c r="Y21" s="217"/>
      <c r="Z21" s="217"/>
    </row>
    <row r="22" spans="1:26" s="207" customFormat="1" ht="18" customHeight="1">
      <c r="A22" s="177"/>
      <c r="B22" s="177"/>
      <c r="C22" s="177"/>
      <c r="D22" s="177"/>
      <c r="E22" s="177"/>
      <c r="F22" s="177"/>
      <c r="G22" s="217"/>
      <c r="H22" s="217"/>
      <c r="I22" s="217"/>
      <c r="J22" s="217"/>
      <c r="K22" s="217"/>
      <c r="L22" s="217"/>
      <c r="M22" s="217"/>
      <c r="N22" s="180"/>
      <c r="O22" s="180" t="s">
        <v>220</v>
      </c>
      <c r="P22" s="229" t="s">
        <v>221</v>
      </c>
      <c r="Q22" s="179"/>
      <c r="R22" s="179"/>
      <c r="S22" s="179"/>
      <c r="T22" s="217"/>
      <c r="U22" s="217"/>
      <c r="V22" s="217"/>
      <c r="W22" s="217"/>
      <c r="X22" s="217"/>
      <c r="Y22" s="217"/>
      <c r="Z22" s="217"/>
    </row>
    <row r="23" spans="1:26" s="207" customFormat="1" ht="18" customHeight="1">
      <c r="A23" s="177"/>
      <c r="B23" s="177"/>
      <c r="C23" s="177"/>
      <c r="D23" s="177"/>
      <c r="E23" s="177"/>
      <c r="F23" s="177"/>
      <c r="G23" s="217"/>
      <c r="H23" s="217"/>
      <c r="I23" s="217"/>
      <c r="J23" s="217"/>
      <c r="K23" s="217"/>
      <c r="L23" s="217"/>
      <c r="M23" s="217"/>
      <c r="N23" s="180"/>
      <c r="O23" s="180" t="s">
        <v>222</v>
      </c>
      <c r="P23" s="229" t="s">
        <v>223</v>
      </c>
      <c r="Q23" s="179">
        <f t="shared" si="0"/>
        <v>26.9523</v>
      </c>
      <c r="R23" s="179">
        <v>26.9523</v>
      </c>
      <c r="S23" s="179">
        <v>26.9523</v>
      </c>
      <c r="T23" s="217"/>
      <c r="U23" s="217"/>
      <c r="V23" s="217"/>
      <c r="W23" s="217"/>
      <c r="X23" s="217"/>
      <c r="Y23" s="217"/>
      <c r="Z23" s="217"/>
    </row>
    <row r="24" spans="1:26" s="207" customFormat="1" ht="18" customHeight="1">
      <c r="A24" s="177"/>
      <c r="B24" s="177"/>
      <c r="C24" s="177"/>
      <c r="D24" s="177"/>
      <c r="E24" s="177"/>
      <c r="F24" s="177"/>
      <c r="G24" s="217"/>
      <c r="H24" s="217"/>
      <c r="I24" s="217"/>
      <c r="J24" s="217"/>
      <c r="K24" s="217"/>
      <c r="L24" s="217"/>
      <c r="M24" s="217"/>
      <c r="N24" s="180"/>
      <c r="O24" s="180" t="s">
        <v>224</v>
      </c>
      <c r="P24" s="229" t="s">
        <v>225</v>
      </c>
      <c r="Q24" s="179"/>
      <c r="R24" s="179"/>
      <c r="S24" s="179"/>
      <c r="T24" s="217"/>
      <c r="U24" s="217"/>
      <c r="V24" s="217"/>
      <c r="W24" s="217"/>
      <c r="X24" s="217"/>
      <c r="Y24" s="217"/>
      <c r="Z24" s="217"/>
    </row>
    <row r="25" spans="1:26" s="207" customFormat="1" ht="18" customHeight="1">
      <c r="A25" s="177"/>
      <c r="B25" s="177"/>
      <c r="C25" s="177"/>
      <c r="D25" s="177"/>
      <c r="E25" s="177"/>
      <c r="F25" s="177"/>
      <c r="G25" s="217"/>
      <c r="H25" s="217"/>
      <c r="I25" s="217"/>
      <c r="J25" s="217"/>
      <c r="K25" s="217"/>
      <c r="L25" s="217"/>
      <c r="M25" s="217"/>
      <c r="N25" s="180"/>
      <c r="O25" s="180" t="s">
        <v>226</v>
      </c>
      <c r="P25" s="229" t="s">
        <v>227</v>
      </c>
      <c r="Q25" s="179"/>
      <c r="R25" s="179"/>
      <c r="S25" s="179"/>
      <c r="T25" s="217"/>
      <c r="U25" s="217"/>
      <c r="V25" s="217"/>
      <c r="W25" s="217"/>
      <c r="X25" s="217"/>
      <c r="Y25" s="217"/>
      <c r="Z25" s="217"/>
    </row>
    <row r="26" spans="1:26" s="207" customFormat="1" ht="18" customHeight="1">
      <c r="A26" s="177"/>
      <c r="B26" s="177"/>
      <c r="C26" s="177"/>
      <c r="D26" s="177"/>
      <c r="E26" s="177"/>
      <c r="F26" s="177"/>
      <c r="G26" s="217"/>
      <c r="H26" s="217"/>
      <c r="I26" s="217"/>
      <c r="J26" s="217"/>
      <c r="K26" s="217"/>
      <c r="L26" s="217"/>
      <c r="M26" s="217"/>
      <c r="N26" s="177" t="s">
        <v>228</v>
      </c>
      <c r="O26" s="177"/>
      <c r="P26" s="228" t="s">
        <v>208</v>
      </c>
      <c r="Q26" s="179">
        <f t="shared" si="0"/>
        <v>19.4016</v>
      </c>
      <c r="R26" s="179">
        <v>19.4016</v>
      </c>
      <c r="S26" s="179">
        <v>19.4016</v>
      </c>
      <c r="T26" s="217"/>
      <c r="U26" s="217"/>
      <c r="V26" s="217"/>
      <c r="W26" s="217"/>
      <c r="X26" s="217"/>
      <c r="Y26" s="217"/>
      <c r="Z26" s="217"/>
    </row>
    <row r="27" spans="1:26" s="207" customFormat="1" ht="18" customHeight="1">
      <c r="A27" s="177"/>
      <c r="B27" s="177"/>
      <c r="C27" s="177"/>
      <c r="D27" s="177"/>
      <c r="E27" s="177"/>
      <c r="F27" s="177"/>
      <c r="G27" s="217"/>
      <c r="H27" s="217"/>
      <c r="I27" s="217"/>
      <c r="J27" s="217"/>
      <c r="K27" s="217"/>
      <c r="L27" s="217"/>
      <c r="M27" s="217"/>
      <c r="N27" s="180"/>
      <c r="O27" s="180" t="s">
        <v>193</v>
      </c>
      <c r="P27" s="229" t="s">
        <v>229</v>
      </c>
      <c r="Q27" s="179">
        <f t="shared" si="0"/>
        <v>19.4016</v>
      </c>
      <c r="R27" s="179">
        <v>19.4016</v>
      </c>
      <c r="S27" s="179">
        <v>19.4016</v>
      </c>
      <c r="T27" s="217"/>
      <c r="U27" s="217"/>
      <c r="V27" s="217"/>
      <c r="W27" s="217"/>
      <c r="X27" s="217"/>
      <c r="Y27" s="217"/>
      <c r="Z27" s="217"/>
    </row>
    <row r="28" spans="1:26" s="207" customFormat="1" ht="18" customHeight="1">
      <c r="A28" s="177"/>
      <c r="B28" s="177"/>
      <c r="C28" s="177"/>
      <c r="D28" s="177"/>
      <c r="E28" s="177"/>
      <c r="F28" s="177"/>
      <c r="G28" s="217"/>
      <c r="H28" s="217"/>
      <c r="I28" s="217"/>
      <c r="J28" s="217"/>
      <c r="K28" s="217"/>
      <c r="L28" s="217"/>
      <c r="M28" s="217"/>
      <c r="N28" s="180"/>
      <c r="O28" s="180" t="s">
        <v>200</v>
      </c>
      <c r="P28" s="229" t="s">
        <v>230</v>
      </c>
      <c r="Q28" s="179"/>
      <c r="R28" s="179"/>
      <c r="S28" s="179"/>
      <c r="T28" s="217"/>
      <c r="U28" s="217"/>
      <c r="V28" s="217"/>
      <c r="W28" s="217"/>
      <c r="X28" s="217"/>
      <c r="Y28" s="217"/>
      <c r="Z28" s="217"/>
    </row>
    <row r="29" spans="1:26" s="207" customFormat="1" ht="18" customHeight="1">
      <c r="A29" s="177"/>
      <c r="B29" s="177"/>
      <c r="C29" s="177"/>
      <c r="D29" s="177"/>
      <c r="E29" s="177"/>
      <c r="F29" s="177"/>
      <c r="G29" s="217"/>
      <c r="H29" s="217"/>
      <c r="I29" s="217"/>
      <c r="J29" s="217"/>
      <c r="K29" s="217"/>
      <c r="L29" s="217"/>
      <c r="M29" s="217"/>
      <c r="N29" s="180"/>
      <c r="O29" s="180" t="s">
        <v>202</v>
      </c>
      <c r="P29" s="229" t="s">
        <v>212</v>
      </c>
      <c r="Q29" s="179"/>
      <c r="R29" s="179"/>
      <c r="S29" s="179"/>
      <c r="T29" s="217"/>
      <c r="U29" s="217"/>
      <c r="V29" s="217"/>
      <c r="W29" s="217"/>
      <c r="X29" s="217"/>
      <c r="Y29" s="217"/>
      <c r="Z29" s="217"/>
    </row>
    <row r="30" spans="1:26" s="208" customFormat="1" ht="18" customHeight="1">
      <c r="A30" s="224" t="s">
        <v>49</v>
      </c>
      <c r="B30" s="224"/>
      <c r="C30" s="224"/>
      <c r="D30" s="225">
        <v>3265.644962</v>
      </c>
      <c r="E30" s="225">
        <v>3265.644962</v>
      </c>
      <c r="F30" s="225">
        <v>3265.644962</v>
      </c>
      <c r="G30" s="225"/>
      <c r="H30" s="225"/>
      <c r="I30" s="225"/>
      <c r="J30" s="225"/>
      <c r="K30" s="225"/>
      <c r="L30" s="225"/>
      <c r="M30" s="225"/>
      <c r="N30" s="230" t="s">
        <v>49</v>
      </c>
      <c r="O30" s="230"/>
      <c r="P30" s="230"/>
      <c r="Q30" s="225">
        <f>Q8+Q19+Q26</f>
        <v>3265.644962</v>
      </c>
      <c r="R30" s="225">
        <f>R8+R19+R26</f>
        <v>3265.644962</v>
      </c>
      <c r="S30" s="225">
        <f>S8+S19+S26</f>
        <v>3265.644962</v>
      </c>
      <c r="T30" s="225"/>
      <c r="U30" s="225"/>
      <c r="V30" s="225"/>
      <c r="W30" s="225"/>
      <c r="X30" s="225"/>
      <c r="Y30" s="225"/>
      <c r="Z30" s="237"/>
    </row>
    <row r="32" ht="12.75">
      <c r="W32" s="236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N30:P3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93" customWidth="1"/>
    <col min="3" max="3" width="17.28125" style="194" customWidth="1"/>
    <col min="4" max="5" width="26.28125" style="195" customWidth="1"/>
    <col min="6" max="6" width="18.7109375" style="195" customWidth="1"/>
    <col min="7" max="7" width="9.140625" style="66" customWidth="1"/>
    <col min="8" max="16384" width="9.140625" style="66" bestFit="1" customWidth="1"/>
  </cols>
  <sheetData>
    <row r="1" spans="1:6" ht="12" customHeight="1">
      <c r="A1" s="196"/>
      <c r="B1" s="196"/>
      <c r="C1" s="73"/>
      <c r="D1" s="66"/>
      <c r="E1" s="66"/>
      <c r="F1" s="197" t="s">
        <v>231</v>
      </c>
    </row>
    <row r="2" spans="1:6" ht="25.5" customHeight="1">
      <c r="A2" s="198" t="s">
        <v>232</v>
      </c>
      <c r="B2" s="198"/>
      <c r="C2" s="198"/>
      <c r="D2" s="198"/>
      <c r="E2" s="199"/>
      <c r="F2" s="199"/>
    </row>
    <row r="3" spans="1:6" ht="15.75" customHeight="1">
      <c r="A3" s="138" t="s">
        <v>2</v>
      </c>
      <c r="B3" s="196"/>
      <c r="C3" s="73"/>
      <c r="D3" s="66"/>
      <c r="E3" s="66"/>
      <c r="F3" s="197" t="s">
        <v>233</v>
      </c>
    </row>
    <row r="4" spans="1:6" s="192" customFormat="1" ht="19.5" customHeight="1">
      <c r="A4" s="200" t="s">
        <v>234</v>
      </c>
      <c r="B4" s="17" t="s">
        <v>235</v>
      </c>
      <c r="C4" s="12" t="s">
        <v>236</v>
      </c>
      <c r="D4" s="13"/>
      <c r="E4" s="14"/>
      <c r="F4" s="17" t="s">
        <v>237</v>
      </c>
    </row>
    <row r="5" spans="1:6" s="192" customFormat="1" ht="19.5" customHeight="1">
      <c r="A5" s="19"/>
      <c r="B5" s="20"/>
      <c r="C5" s="160" t="s">
        <v>56</v>
      </c>
      <c r="D5" s="160" t="s">
        <v>238</v>
      </c>
      <c r="E5" s="160" t="s">
        <v>239</v>
      </c>
      <c r="F5" s="20"/>
    </row>
    <row r="6" spans="1:6" s="192" customFormat="1" ht="18.75" customHeight="1">
      <c r="A6" s="201">
        <v>1</v>
      </c>
      <c r="B6" s="201">
        <v>2</v>
      </c>
      <c r="C6" s="202">
        <v>3</v>
      </c>
      <c r="D6" s="201">
        <v>4</v>
      </c>
      <c r="E6" s="201">
        <v>5</v>
      </c>
      <c r="F6" s="201">
        <v>6</v>
      </c>
    </row>
    <row r="7" spans="1:6" ht="18.75" customHeight="1">
      <c r="A7" s="203"/>
      <c r="B7" s="203"/>
      <c r="C7" s="204"/>
      <c r="D7" s="203"/>
      <c r="E7" s="203"/>
      <c r="F7" s="203"/>
    </row>
    <row r="8" ht="12.75">
      <c r="A8" s="151" t="s">
        <v>240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1">
      <selection activeCell="G30" sqref="G30"/>
    </sheetView>
  </sheetViews>
  <sheetFormatPr defaultColWidth="8.8515625" defaultRowHeight="14.25" customHeight="1"/>
  <cols>
    <col min="1" max="1" width="24.140625" style="151" customWidth="1"/>
    <col min="2" max="3" width="14.8515625" style="151" customWidth="1"/>
    <col min="4" max="5" width="15.140625" style="151" bestFit="1" customWidth="1"/>
    <col min="6" max="7" width="14.28125" style="151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191" t="s">
        <v>241</v>
      </c>
    </row>
    <row r="2" spans="1:26" ht="39" customHeight="1">
      <c r="A2" s="154" t="s">
        <v>242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138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172" t="s">
        <v>243</v>
      </c>
      <c r="B4" s="172" t="s">
        <v>244</v>
      </c>
      <c r="C4" s="172" t="s">
        <v>245</v>
      </c>
      <c r="D4" s="172" t="s">
        <v>246</v>
      </c>
      <c r="E4" s="172" t="s">
        <v>247</v>
      </c>
      <c r="F4" s="172" t="s">
        <v>248</v>
      </c>
      <c r="G4" s="172" t="s">
        <v>249</v>
      </c>
      <c r="H4" s="78" t="s">
        <v>250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72"/>
      <c r="B5" s="172"/>
      <c r="C5" s="172"/>
      <c r="D5" s="172"/>
      <c r="E5" s="172"/>
      <c r="F5" s="172"/>
      <c r="G5" s="172"/>
      <c r="H5" s="173" t="s">
        <v>251</v>
      </c>
      <c r="I5" s="182" t="s">
        <v>252</v>
      </c>
      <c r="J5" s="182"/>
      <c r="K5" s="182"/>
      <c r="L5" s="182"/>
      <c r="M5" s="182"/>
      <c r="N5" s="182"/>
      <c r="O5" s="182"/>
      <c r="P5" s="182"/>
      <c r="Q5" s="185" t="s">
        <v>253</v>
      </c>
      <c r="R5" s="186"/>
      <c r="S5" s="187"/>
      <c r="T5" s="173" t="s">
        <v>60</v>
      </c>
      <c r="U5" s="78" t="s">
        <v>61</v>
      </c>
      <c r="V5" s="78"/>
      <c r="W5" s="78"/>
      <c r="X5" s="78"/>
      <c r="Y5" s="78"/>
      <c r="Z5" s="78"/>
    </row>
    <row r="6" spans="1:26" ht="13.5">
      <c r="A6" s="172"/>
      <c r="B6" s="172"/>
      <c r="C6" s="172"/>
      <c r="D6" s="172"/>
      <c r="E6" s="172"/>
      <c r="F6" s="172"/>
      <c r="G6" s="172"/>
      <c r="H6" s="174"/>
      <c r="I6" s="78" t="s">
        <v>254</v>
      </c>
      <c r="J6" s="78"/>
      <c r="K6" s="78"/>
      <c r="L6" s="78"/>
      <c r="M6" s="78"/>
      <c r="N6" s="78"/>
      <c r="O6" s="182" t="s">
        <v>255</v>
      </c>
      <c r="P6" s="182" t="s">
        <v>59</v>
      </c>
      <c r="Q6" s="188" t="s">
        <v>57</v>
      </c>
      <c r="R6" s="188" t="s">
        <v>58</v>
      </c>
      <c r="S6" s="188" t="s">
        <v>59</v>
      </c>
      <c r="T6" s="174"/>
      <c r="U6" s="173" t="s">
        <v>56</v>
      </c>
      <c r="V6" s="173" t="s">
        <v>62</v>
      </c>
      <c r="W6" s="173" t="s">
        <v>63</v>
      </c>
      <c r="X6" s="173" t="s">
        <v>64</v>
      </c>
      <c r="Y6" s="173" t="s">
        <v>65</v>
      </c>
      <c r="Z6" s="173" t="s">
        <v>66</v>
      </c>
    </row>
    <row r="7" spans="1:26" ht="13.5" customHeight="1">
      <c r="A7" s="172"/>
      <c r="B7" s="172"/>
      <c r="C7" s="172"/>
      <c r="D7" s="172"/>
      <c r="E7" s="172"/>
      <c r="F7" s="172"/>
      <c r="G7" s="172"/>
      <c r="H7" s="174"/>
      <c r="I7" s="78" t="s">
        <v>256</v>
      </c>
      <c r="J7" s="78"/>
      <c r="K7" s="78" t="s">
        <v>257</v>
      </c>
      <c r="L7" s="78" t="s">
        <v>258</v>
      </c>
      <c r="M7" s="78" t="s">
        <v>259</v>
      </c>
      <c r="N7" s="78" t="s">
        <v>260</v>
      </c>
      <c r="O7" s="182"/>
      <c r="P7" s="182"/>
      <c r="Q7" s="189"/>
      <c r="R7" s="189"/>
      <c r="S7" s="189"/>
      <c r="T7" s="174"/>
      <c r="U7" s="174"/>
      <c r="V7" s="174"/>
      <c r="W7" s="174"/>
      <c r="X7" s="174"/>
      <c r="Y7" s="174"/>
      <c r="Z7" s="174"/>
    </row>
    <row r="8" spans="1:26" ht="27">
      <c r="A8" s="172"/>
      <c r="B8" s="172"/>
      <c r="C8" s="172"/>
      <c r="D8" s="172"/>
      <c r="E8" s="172"/>
      <c r="F8" s="172"/>
      <c r="G8" s="172"/>
      <c r="H8" s="175"/>
      <c r="I8" s="78" t="s">
        <v>56</v>
      </c>
      <c r="J8" s="78" t="s">
        <v>261</v>
      </c>
      <c r="K8" s="78"/>
      <c r="L8" s="78"/>
      <c r="M8" s="78"/>
      <c r="N8" s="78"/>
      <c r="O8" s="182"/>
      <c r="P8" s="182"/>
      <c r="Q8" s="190"/>
      <c r="R8" s="190"/>
      <c r="S8" s="190"/>
      <c r="T8" s="175"/>
      <c r="U8" s="175"/>
      <c r="V8" s="175"/>
      <c r="W8" s="175"/>
      <c r="X8" s="175"/>
      <c r="Y8" s="175"/>
      <c r="Z8" s="175"/>
    </row>
    <row r="9" spans="1:26" ht="13.5" customHeight="1">
      <c r="A9" s="176" t="s">
        <v>152</v>
      </c>
      <c r="B9" s="176" t="s">
        <v>153</v>
      </c>
      <c r="C9" s="176" t="s">
        <v>154</v>
      </c>
      <c r="D9" s="176" t="s">
        <v>155</v>
      </c>
      <c r="E9" s="176" t="s">
        <v>156</v>
      </c>
      <c r="F9" s="176" t="s">
        <v>157</v>
      </c>
      <c r="G9" s="176" t="s">
        <v>158</v>
      </c>
      <c r="H9" s="176" t="s">
        <v>165</v>
      </c>
      <c r="I9" s="176" t="s">
        <v>166</v>
      </c>
      <c r="J9" s="176" t="s">
        <v>167</v>
      </c>
      <c r="K9" s="176" t="s">
        <v>168</v>
      </c>
      <c r="L9" s="176" t="s">
        <v>169</v>
      </c>
      <c r="M9" s="176" t="s">
        <v>170</v>
      </c>
      <c r="N9" s="176" t="s">
        <v>171</v>
      </c>
      <c r="O9" s="176" t="s">
        <v>172</v>
      </c>
      <c r="P9" s="176" t="s">
        <v>173</v>
      </c>
      <c r="Q9" s="176" t="s">
        <v>174</v>
      </c>
      <c r="R9" s="176" t="s">
        <v>175</v>
      </c>
      <c r="S9" s="176" t="s">
        <v>176</v>
      </c>
      <c r="T9" s="176" t="s">
        <v>177</v>
      </c>
      <c r="U9" s="176" t="s">
        <v>178</v>
      </c>
      <c r="V9" s="176" t="s">
        <v>179</v>
      </c>
      <c r="W9" s="176" t="s">
        <v>180</v>
      </c>
      <c r="X9" s="176" t="s">
        <v>181</v>
      </c>
      <c r="Y9" s="176" t="s">
        <v>182</v>
      </c>
      <c r="Z9" s="176" t="s">
        <v>183</v>
      </c>
    </row>
    <row r="10" spans="1:26" ht="18" customHeight="1">
      <c r="A10" s="177" t="s">
        <v>68</v>
      </c>
      <c r="B10" s="178"/>
      <c r="C10" s="178"/>
      <c r="D10" s="178"/>
      <c r="E10" s="178"/>
      <c r="F10" s="178"/>
      <c r="G10" s="178"/>
      <c r="H10" s="179">
        <v>3265.644962</v>
      </c>
      <c r="I10" s="179">
        <v>3265.644962</v>
      </c>
      <c r="J10" s="179"/>
      <c r="K10" s="179"/>
      <c r="L10" s="179"/>
      <c r="M10" s="179"/>
      <c r="N10" s="179">
        <v>3265.644962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 t="s">
        <v>45</v>
      </c>
    </row>
    <row r="11" spans="1:26" ht="18" customHeight="1">
      <c r="A11" s="180" t="s">
        <v>68</v>
      </c>
      <c r="B11" s="177" t="s">
        <v>262</v>
      </c>
      <c r="C11" s="177" t="s">
        <v>263</v>
      </c>
      <c r="D11" s="177" t="s">
        <v>88</v>
      </c>
      <c r="E11" s="177" t="s">
        <v>89</v>
      </c>
      <c r="F11" s="177" t="s">
        <v>264</v>
      </c>
      <c r="G11" s="177" t="s">
        <v>190</v>
      </c>
      <c r="H11" s="179">
        <v>1078.092</v>
      </c>
      <c r="I11" s="179">
        <v>1078.092</v>
      </c>
      <c r="J11" s="179"/>
      <c r="K11" s="179"/>
      <c r="L11" s="179"/>
      <c r="M11" s="179"/>
      <c r="N11" s="179">
        <v>1078.092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8" customHeight="1">
      <c r="A12" s="180" t="s">
        <v>68</v>
      </c>
      <c r="B12" s="177" t="s">
        <v>262</v>
      </c>
      <c r="C12" s="177" t="s">
        <v>263</v>
      </c>
      <c r="D12" s="177" t="s">
        <v>88</v>
      </c>
      <c r="E12" s="177" t="s">
        <v>89</v>
      </c>
      <c r="F12" s="177" t="s">
        <v>265</v>
      </c>
      <c r="G12" s="177" t="s">
        <v>194</v>
      </c>
      <c r="H12" s="179">
        <v>112.7652</v>
      </c>
      <c r="I12" s="179">
        <v>112.7652</v>
      </c>
      <c r="J12" s="179"/>
      <c r="K12" s="179"/>
      <c r="L12" s="179"/>
      <c r="M12" s="179"/>
      <c r="N12" s="179">
        <v>112.7652</v>
      </c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8" customHeight="1">
      <c r="A13" s="180" t="s">
        <v>68</v>
      </c>
      <c r="B13" s="177" t="s">
        <v>262</v>
      </c>
      <c r="C13" s="177" t="s">
        <v>263</v>
      </c>
      <c r="D13" s="177" t="s">
        <v>88</v>
      </c>
      <c r="E13" s="177" t="s">
        <v>89</v>
      </c>
      <c r="F13" s="177" t="s">
        <v>266</v>
      </c>
      <c r="G13" s="177" t="s">
        <v>201</v>
      </c>
      <c r="H13" s="179">
        <v>89.841</v>
      </c>
      <c r="I13" s="179">
        <v>89.841</v>
      </c>
      <c r="J13" s="179"/>
      <c r="K13" s="179"/>
      <c r="L13" s="179"/>
      <c r="M13" s="179"/>
      <c r="N13" s="179">
        <v>89.841</v>
      </c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8" customHeight="1">
      <c r="A14" s="180" t="s">
        <v>68</v>
      </c>
      <c r="B14" s="177" t="s">
        <v>262</v>
      </c>
      <c r="C14" s="177" t="s">
        <v>263</v>
      </c>
      <c r="D14" s="177" t="s">
        <v>88</v>
      </c>
      <c r="E14" s="177" t="s">
        <v>89</v>
      </c>
      <c r="F14" s="177" t="s">
        <v>266</v>
      </c>
      <c r="G14" s="177" t="s">
        <v>201</v>
      </c>
      <c r="H14" s="179">
        <v>341.388</v>
      </c>
      <c r="I14" s="179">
        <v>341.388</v>
      </c>
      <c r="J14" s="179"/>
      <c r="K14" s="179"/>
      <c r="L14" s="179"/>
      <c r="M14" s="179"/>
      <c r="N14" s="179">
        <v>341.388</v>
      </c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8" customHeight="1">
      <c r="A15" s="180" t="s">
        <v>68</v>
      </c>
      <c r="B15" s="177" t="s">
        <v>262</v>
      </c>
      <c r="C15" s="177" t="s">
        <v>263</v>
      </c>
      <c r="D15" s="177" t="s">
        <v>88</v>
      </c>
      <c r="E15" s="177" t="s">
        <v>89</v>
      </c>
      <c r="F15" s="177" t="s">
        <v>266</v>
      </c>
      <c r="G15" s="177" t="s">
        <v>201</v>
      </c>
      <c r="H15" s="179">
        <v>203.94</v>
      </c>
      <c r="I15" s="179">
        <v>203.94</v>
      </c>
      <c r="J15" s="179"/>
      <c r="K15" s="179"/>
      <c r="L15" s="179"/>
      <c r="M15" s="179"/>
      <c r="N15" s="179">
        <v>203.94</v>
      </c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8" customHeight="1">
      <c r="A16" s="180" t="s">
        <v>68</v>
      </c>
      <c r="B16" s="177" t="s">
        <v>262</v>
      </c>
      <c r="C16" s="177" t="s">
        <v>263</v>
      </c>
      <c r="D16" s="177" t="s">
        <v>88</v>
      </c>
      <c r="E16" s="177" t="s">
        <v>89</v>
      </c>
      <c r="F16" s="177" t="s">
        <v>266</v>
      </c>
      <c r="G16" s="177" t="s">
        <v>201</v>
      </c>
      <c r="H16" s="179">
        <v>349.842</v>
      </c>
      <c r="I16" s="179">
        <v>349.842</v>
      </c>
      <c r="J16" s="179"/>
      <c r="K16" s="179"/>
      <c r="L16" s="179"/>
      <c r="M16" s="179"/>
      <c r="N16" s="179">
        <v>349.842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8" customHeight="1">
      <c r="A17" s="180" t="s">
        <v>68</v>
      </c>
      <c r="B17" s="177" t="s">
        <v>267</v>
      </c>
      <c r="C17" s="177" t="s">
        <v>268</v>
      </c>
      <c r="D17" s="177" t="s">
        <v>96</v>
      </c>
      <c r="E17" s="177" t="s">
        <v>97</v>
      </c>
      <c r="F17" s="177" t="s">
        <v>269</v>
      </c>
      <c r="G17" s="177" t="s">
        <v>203</v>
      </c>
      <c r="H17" s="179">
        <v>347.87376</v>
      </c>
      <c r="I17" s="179">
        <v>347.87376</v>
      </c>
      <c r="J17" s="179"/>
      <c r="K17" s="179"/>
      <c r="L17" s="179"/>
      <c r="M17" s="179"/>
      <c r="N17" s="179">
        <v>347.87376</v>
      </c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8" customHeight="1">
      <c r="A18" s="180" t="s">
        <v>68</v>
      </c>
      <c r="B18" s="177" t="s">
        <v>267</v>
      </c>
      <c r="C18" s="177" t="s">
        <v>268</v>
      </c>
      <c r="D18" s="177" t="s">
        <v>102</v>
      </c>
      <c r="E18" s="177" t="s">
        <v>103</v>
      </c>
      <c r="F18" s="177" t="s">
        <v>270</v>
      </c>
      <c r="G18" s="177" t="s">
        <v>209</v>
      </c>
      <c r="H18" s="179">
        <v>152.15901</v>
      </c>
      <c r="I18" s="179">
        <v>152.15901</v>
      </c>
      <c r="J18" s="179"/>
      <c r="K18" s="179"/>
      <c r="L18" s="179"/>
      <c r="M18" s="179"/>
      <c r="N18" s="179">
        <v>152.15901</v>
      </c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8" customHeight="1">
      <c r="A19" s="180" t="s">
        <v>68</v>
      </c>
      <c r="B19" s="177" t="s">
        <v>267</v>
      </c>
      <c r="C19" s="177" t="s">
        <v>268</v>
      </c>
      <c r="D19" s="177" t="s">
        <v>104</v>
      </c>
      <c r="E19" s="177" t="s">
        <v>105</v>
      </c>
      <c r="F19" s="177" t="s">
        <v>271</v>
      </c>
      <c r="G19" s="177" t="s">
        <v>211</v>
      </c>
      <c r="H19" s="179">
        <v>4.16874</v>
      </c>
      <c r="I19" s="179">
        <v>4.16874</v>
      </c>
      <c r="J19" s="179"/>
      <c r="K19" s="179"/>
      <c r="L19" s="179"/>
      <c r="M19" s="179"/>
      <c r="N19" s="179">
        <v>4.16874</v>
      </c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8" customHeight="1">
      <c r="A20" s="180" t="s">
        <v>68</v>
      </c>
      <c r="B20" s="177" t="s">
        <v>267</v>
      </c>
      <c r="C20" s="177" t="s">
        <v>268</v>
      </c>
      <c r="D20" s="177" t="s">
        <v>104</v>
      </c>
      <c r="E20" s="177" t="s">
        <v>105</v>
      </c>
      <c r="F20" s="177" t="s">
        <v>271</v>
      </c>
      <c r="G20" s="177" t="s">
        <v>211</v>
      </c>
      <c r="H20" s="179">
        <v>5.3998</v>
      </c>
      <c r="I20" s="179">
        <v>5.3998</v>
      </c>
      <c r="J20" s="179"/>
      <c r="K20" s="179"/>
      <c r="L20" s="179"/>
      <c r="M20" s="179"/>
      <c r="N20" s="179">
        <v>5.3998</v>
      </c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8" customHeight="1">
      <c r="A21" s="180" t="s">
        <v>68</v>
      </c>
      <c r="B21" s="177" t="s">
        <v>272</v>
      </c>
      <c r="C21" s="177" t="s">
        <v>111</v>
      </c>
      <c r="D21" s="177" t="s">
        <v>110</v>
      </c>
      <c r="E21" s="177" t="s">
        <v>111</v>
      </c>
      <c r="F21" s="177" t="s">
        <v>273</v>
      </c>
      <c r="G21" s="177" t="s">
        <v>111</v>
      </c>
      <c r="H21" s="179">
        <v>250.1244</v>
      </c>
      <c r="I21" s="179">
        <v>250.1244</v>
      </c>
      <c r="J21" s="179"/>
      <c r="K21" s="179"/>
      <c r="L21" s="179"/>
      <c r="M21" s="179"/>
      <c r="N21" s="179">
        <v>250.1244</v>
      </c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8" customHeight="1">
      <c r="A22" s="180" t="s">
        <v>68</v>
      </c>
      <c r="B22" s="177" t="s">
        <v>274</v>
      </c>
      <c r="C22" s="177" t="s">
        <v>216</v>
      </c>
      <c r="D22" s="177" t="s">
        <v>88</v>
      </c>
      <c r="E22" s="177" t="s">
        <v>89</v>
      </c>
      <c r="F22" s="177" t="s">
        <v>275</v>
      </c>
      <c r="G22" s="177" t="s">
        <v>216</v>
      </c>
      <c r="H22" s="179">
        <v>283.537152</v>
      </c>
      <c r="I22" s="179">
        <v>283.537152</v>
      </c>
      <c r="J22" s="179"/>
      <c r="K22" s="179"/>
      <c r="L22" s="179"/>
      <c r="M22" s="179"/>
      <c r="N22" s="179">
        <v>283.537152</v>
      </c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8" customHeight="1">
      <c r="A23" s="180" t="s">
        <v>68</v>
      </c>
      <c r="B23" s="177" t="s">
        <v>276</v>
      </c>
      <c r="C23" s="177" t="s">
        <v>277</v>
      </c>
      <c r="D23" s="177" t="s">
        <v>94</v>
      </c>
      <c r="E23" s="177" t="s">
        <v>95</v>
      </c>
      <c r="F23" s="177" t="s">
        <v>278</v>
      </c>
      <c r="G23" s="177" t="s">
        <v>218</v>
      </c>
      <c r="H23" s="179">
        <v>0.16</v>
      </c>
      <c r="I23" s="179">
        <v>0.16</v>
      </c>
      <c r="J23" s="179"/>
      <c r="K23" s="179"/>
      <c r="L23" s="179"/>
      <c r="M23" s="179"/>
      <c r="N23" s="179">
        <v>0.16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8" customHeight="1">
      <c r="A24" s="180" t="s">
        <v>68</v>
      </c>
      <c r="B24" s="177" t="s">
        <v>279</v>
      </c>
      <c r="C24" s="177" t="s">
        <v>221</v>
      </c>
      <c r="D24" s="177" t="s">
        <v>88</v>
      </c>
      <c r="E24" s="177" t="s">
        <v>89</v>
      </c>
      <c r="F24" s="177" t="s">
        <v>280</v>
      </c>
      <c r="G24" s="177" t="s">
        <v>221</v>
      </c>
      <c r="H24" s="179"/>
      <c r="I24" s="179"/>
      <c r="J24" s="179"/>
      <c r="K24" s="179"/>
      <c r="L24" s="179"/>
      <c r="M24" s="179"/>
      <c r="N24" s="179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8" customHeight="1">
      <c r="A25" s="180" t="s">
        <v>68</v>
      </c>
      <c r="B25" s="177" t="s">
        <v>276</v>
      </c>
      <c r="C25" s="177" t="s">
        <v>277</v>
      </c>
      <c r="D25" s="177" t="s">
        <v>88</v>
      </c>
      <c r="E25" s="177" t="s">
        <v>89</v>
      </c>
      <c r="F25" s="177" t="s">
        <v>281</v>
      </c>
      <c r="G25" s="177" t="s">
        <v>223</v>
      </c>
      <c r="H25" s="179">
        <v>26.9523</v>
      </c>
      <c r="I25" s="179">
        <v>26.9523</v>
      </c>
      <c r="J25" s="179"/>
      <c r="K25" s="179"/>
      <c r="L25" s="179"/>
      <c r="M25" s="179"/>
      <c r="N25" s="179">
        <v>26.9523</v>
      </c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8" customHeight="1">
      <c r="A26" s="180" t="s">
        <v>68</v>
      </c>
      <c r="B26" s="177" t="s">
        <v>282</v>
      </c>
      <c r="C26" s="177" t="s">
        <v>229</v>
      </c>
      <c r="D26" s="177" t="s">
        <v>94</v>
      </c>
      <c r="E26" s="177" t="s">
        <v>95</v>
      </c>
      <c r="F26" s="177" t="s">
        <v>283</v>
      </c>
      <c r="G26" s="177" t="s">
        <v>229</v>
      </c>
      <c r="H26" s="179">
        <v>19.4016</v>
      </c>
      <c r="I26" s="179">
        <v>19.4016</v>
      </c>
      <c r="J26" s="179"/>
      <c r="K26" s="179"/>
      <c r="L26" s="179"/>
      <c r="M26" s="179"/>
      <c r="N26" s="179">
        <v>19.4016</v>
      </c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8" customHeight="1">
      <c r="A27" s="181" t="s">
        <v>112</v>
      </c>
      <c r="B27" s="181" t="s">
        <v>112</v>
      </c>
      <c r="C27" s="181"/>
      <c r="D27" s="181"/>
      <c r="E27" s="181"/>
      <c r="F27" s="181"/>
      <c r="G27" s="181"/>
      <c r="H27" s="179">
        <v>3265.644962</v>
      </c>
      <c r="I27" s="179">
        <v>3265.644962</v>
      </c>
      <c r="J27" s="179"/>
      <c r="K27" s="179"/>
      <c r="L27" s="179"/>
      <c r="M27" s="179"/>
      <c r="N27" s="179">
        <v>3265.644962</v>
      </c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7:B2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66"/>
      <c r="F1" s="166"/>
      <c r="G1" s="166"/>
      <c r="H1" s="166"/>
      <c r="I1" s="67"/>
      <c r="J1" s="67"/>
      <c r="K1" s="67"/>
      <c r="L1" s="67"/>
      <c r="M1" s="67"/>
      <c r="N1" s="67"/>
      <c r="O1" s="67"/>
      <c r="P1" s="67"/>
      <c r="Q1" s="67"/>
      <c r="W1" s="68" t="s">
        <v>284</v>
      </c>
    </row>
    <row r="2" spans="1:23" ht="27.75" customHeight="1">
      <c r="A2" s="55" t="s">
        <v>285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8" t="s">
        <v>2</v>
      </c>
      <c r="B3" s="138"/>
      <c r="C3" s="167"/>
      <c r="D3" s="167"/>
      <c r="E3" s="167"/>
      <c r="F3" s="167"/>
      <c r="G3" s="167"/>
      <c r="H3" s="167"/>
      <c r="I3" s="95"/>
      <c r="J3" s="95"/>
      <c r="K3" s="95"/>
      <c r="L3" s="95"/>
      <c r="M3" s="95"/>
      <c r="N3" s="95"/>
      <c r="O3" s="95"/>
      <c r="P3" s="95"/>
      <c r="Q3" s="95"/>
      <c r="W3" s="136" t="s">
        <v>233</v>
      </c>
    </row>
    <row r="4" spans="1:23" ht="15.75" customHeight="1">
      <c r="A4" s="103" t="s">
        <v>286</v>
      </c>
      <c r="B4" s="103" t="s">
        <v>244</v>
      </c>
      <c r="C4" s="103" t="s">
        <v>245</v>
      </c>
      <c r="D4" s="103" t="s">
        <v>287</v>
      </c>
      <c r="E4" s="103" t="s">
        <v>246</v>
      </c>
      <c r="F4" s="103" t="s">
        <v>247</v>
      </c>
      <c r="G4" s="103" t="s">
        <v>288</v>
      </c>
      <c r="H4" s="103" t="s">
        <v>289</v>
      </c>
      <c r="I4" s="103" t="s">
        <v>54</v>
      </c>
      <c r="J4" s="75" t="s">
        <v>290</v>
      </c>
      <c r="K4" s="75"/>
      <c r="L4" s="75"/>
      <c r="M4" s="75"/>
      <c r="N4" s="75" t="s">
        <v>253</v>
      </c>
      <c r="O4" s="75"/>
      <c r="P4" s="75"/>
      <c r="Q4" s="169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5" t="s">
        <v>57</v>
      </c>
      <c r="K5" s="75"/>
      <c r="L5" s="169" t="s">
        <v>58</v>
      </c>
      <c r="M5" s="169" t="s">
        <v>59</v>
      </c>
      <c r="N5" s="169" t="s">
        <v>57</v>
      </c>
      <c r="O5" s="169" t="s">
        <v>58</v>
      </c>
      <c r="P5" s="169" t="s">
        <v>59</v>
      </c>
      <c r="Q5" s="169"/>
      <c r="R5" s="169" t="s">
        <v>56</v>
      </c>
      <c r="S5" s="169" t="s">
        <v>62</v>
      </c>
      <c r="T5" s="169" t="s">
        <v>291</v>
      </c>
      <c r="U5" s="169" t="s">
        <v>64</v>
      </c>
      <c r="V5" s="169" t="s">
        <v>65</v>
      </c>
      <c r="W5" s="169" t="s">
        <v>66</v>
      </c>
    </row>
    <row r="6" spans="1:23" ht="27">
      <c r="A6" s="103"/>
      <c r="B6" s="103"/>
      <c r="C6" s="103"/>
      <c r="D6" s="103"/>
      <c r="E6" s="103"/>
      <c r="F6" s="103"/>
      <c r="G6" s="103"/>
      <c r="H6" s="103"/>
      <c r="I6" s="103"/>
      <c r="J6" s="170" t="s">
        <v>56</v>
      </c>
      <c r="K6" s="170" t="s">
        <v>292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45</v>
      </c>
      <c r="B8" s="119"/>
      <c r="C8" s="119" t="s">
        <v>45</v>
      </c>
      <c r="D8" s="119" t="s">
        <v>45</v>
      </c>
      <c r="E8" s="119" t="s">
        <v>45</v>
      </c>
      <c r="F8" s="119" t="s">
        <v>45</v>
      </c>
      <c r="G8" s="119" t="s">
        <v>45</v>
      </c>
      <c r="H8" s="119" t="s">
        <v>45</v>
      </c>
      <c r="I8" s="171" t="s">
        <v>45</v>
      </c>
      <c r="J8" s="171" t="s">
        <v>45</v>
      </c>
      <c r="K8" s="171"/>
      <c r="L8" s="171" t="s">
        <v>45</v>
      </c>
      <c r="M8" s="171" t="s">
        <v>45</v>
      </c>
      <c r="N8" s="171" t="s">
        <v>45</v>
      </c>
      <c r="O8" s="171"/>
      <c r="P8" s="171"/>
      <c r="Q8" s="171" t="s">
        <v>45</v>
      </c>
      <c r="R8" s="171" t="s">
        <v>45</v>
      </c>
      <c r="S8" s="171" t="s">
        <v>45</v>
      </c>
      <c r="T8" s="171" t="s">
        <v>45</v>
      </c>
      <c r="U8" s="171"/>
      <c r="V8" s="171" t="s">
        <v>45</v>
      </c>
      <c r="W8" s="171" t="s">
        <v>45</v>
      </c>
    </row>
    <row r="9" spans="1:23" ht="18.75" customHeight="1">
      <c r="A9" s="35" t="s">
        <v>112</v>
      </c>
      <c r="B9" s="168"/>
      <c r="C9" s="36"/>
      <c r="D9" s="36"/>
      <c r="E9" s="36"/>
      <c r="F9" s="36"/>
      <c r="G9" s="36"/>
      <c r="H9" s="37"/>
      <c r="I9" s="34" t="s">
        <v>45</v>
      </c>
      <c r="J9" s="34" t="s">
        <v>45</v>
      </c>
      <c r="K9" s="34"/>
      <c r="L9" s="34" t="s">
        <v>45</v>
      </c>
      <c r="M9" s="34" t="s">
        <v>45</v>
      </c>
      <c r="N9" s="34" t="s">
        <v>45</v>
      </c>
      <c r="O9" s="34"/>
      <c r="P9" s="34"/>
      <c r="Q9" s="34" t="s">
        <v>45</v>
      </c>
      <c r="R9" s="34" t="s">
        <v>45</v>
      </c>
      <c r="S9" s="34" t="s">
        <v>45</v>
      </c>
      <c r="T9" s="34" t="s">
        <v>45</v>
      </c>
      <c r="U9" s="34"/>
      <c r="V9" s="34" t="s">
        <v>45</v>
      </c>
      <c r="W9" s="34" t="s">
        <v>45</v>
      </c>
    </row>
    <row r="10" ht="14.25" customHeight="1">
      <c r="A10" s="66" t="s">
        <v>293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2024-01-25T13:18:15Z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